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ستاد کل\فهرست مستندات اقدام\محورهای همکاری با بخش ملی\ماموریت گرایی_5\"/>
    </mc:Choice>
  </mc:AlternateContent>
  <xr:revisionPtr revIDLastSave="0" documentId="13_ncr:1_{1C3A710A-C329-4810-8CF8-2DF0F9479750}" xr6:coauthVersionLast="47" xr6:coauthVersionMax="47" xr10:uidLastSave="{00000000-0000-0000-0000-000000000000}"/>
  <bookViews>
    <workbookView xWindow="-120" yWindow="-120" windowWidth="15600" windowHeight="11310" xr2:uid="{00000000-000D-0000-FFFF-FFFF00000000}"/>
  </bookViews>
  <sheets>
    <sheet name="Sheet1" sheetId="1" r:id="rId1"/>
    <sheet name="نهایی تقسیم اعتبارات" sheetId="8" r:id="rId2"/>
  </sheets>
  <definedNames>
    <definedName name="_xlnm._FilterDatabase" localSheetId="0" hidden="1">Sheet1!$A$3:$D$173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8" l="1"/>
  <c r="F13" i="8"/>
  <c r="F21" i="8"/>
  <c r="F29" i="8"/>
  <c r="E3" i="8"/>
  <c r="F3" i="8" s="1"/>
  <c r="E4" i="8"/>
  <c r="F4" i="8" s="1"/>
  <c r="E5" i="8"/>
  <c r="E6" i="8"/>
  <c r="F6" i="8" s="1"/>
  <c r="E7" i="8"/>
  <c r="F7" i="8" s="1"/>
  <c r="E8" i="8"/>
  <c r="F8" i="8" s="1"/>
  <c r="E9" i="8"/>
  <c r="F9" i="8" s="1"/>
  <c r="E10" i="8"/>
  <c r="F10" i="8" s="1"/>
  <c r="E11" i="8"/>
  <c r="F11" i="8" s="1"/>
  <c r="E12" i="8"/>
  <c r="F12" i="8" s="1"/>
  <c r="E13" i="8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E22" i="8"/>
  <c r="F22" i="8" s="1"/>
  <c r="E23" i="8"/>
  <c r="F23" i="8" s="1"/>
  <c r="E24" i="8"/>
  <c r="F24" i="8" s="1"/>
  <c r="E25" i="8"/>
  <c r="F25" i="8" s="1"/>
  <c r="E26" i="8"/>
  <c r="F26" i="8" s="1"/>
  <c r="E27" i="8"/>
  <c r="F27" i="8" s="1"/>
  <c r="E28" i="8"/>
  <c r="F28" i="8" s="1"/>
  <c r="E29" i="8"/>
  <c r="E30" i="8"/>
  <c r="F30" i="8" s="1"/>
  <c r="E31" i="8"/>
  <c r="F31" i="8" s="1"/>
  <c r="E32" i="8"/>
  <c r="F32" i="8" s="1"/>
  <c r="E2" i="8"/>
  <c r="F2" i="8" s="1"/>
</calcChain>
</file>

<file path=xl/sharedStrings.xml><?xml version="1.0" encoding="utf-8"?>
<sst xmlns="http://schemas.openxmlformats.org/spreadsheetml/2006/main" count="360" uniqueCount="339">
  <si>
    <t>حوزه اصلی</t>
  </si>
  <si>
    <t>حوزه فرعی</t>
  </si>
  <si>
    <t>پهپاد</t>
  </si>
  <si>
    <t>ریزپهپادها</t>
  </si>
  <si>
    <t>پهپادهای فراصوت</t>
  </si>
  <si>
    <t>داده‏کاوی</t>
  </si>
  <si>
    <t>محاسبات ابری</t>
  </si>
  <si>
    <t>پردازش زبان طبیعی</t>
  </si>
  <si>
    <t>وسایل هدایت‏پذیر از راه دور</t>
  </si>
  <si>
    <t>نانو روبات‏ها</t>
  </si>
  <si>
    <t>خودمختاری و رباتیک</t>
  </si>
  <si>
    <t>هولوگرافی</t>
  </si>
  <si>
    <t>دیپ وب و  دارک وب</t>
  </si>
  <si>
    <t>رمزارزها، بلاکچین  فین تک</t>
  </si>
  <si>
    <t>ابرخازن</t>
  </si>
  <si>
    <t>مواد هوشمند</t>
  </si>
  <si>
    <t>فرامواد</t>
  </si>
  <si>
    <t>نانومواد</t>
  </si>
  <si>
    <t>علوم شناختی</t>
  </si>
  <si>
    <t>نوروانفورماتیک</t>
  </si>
  <si>
    <t>تاثیرگذاری و کنترل مغز</t>
  </si>
  <si>
    <t>میکروب­های مهندسی شده و عوامل زیستی تهاجمی</t>
  </si>
  <si>
    <t>فناوری­های پیشرفته بیومتریک</t>
  </si>
  <si>
    <t>ژنومیک نسل جدید، توالی‌یابی سریع و سیار ژنوم</t>
  </si>
  <si>
    <t>زیست‌شناسی سینتتیک</t>
  </si>
  <si>
    <t>ارتباطات و مخابرات مایکرویو و فرکانس بالا</t>
  </si>
  <si>
    <t>کوانتوم</t>
  </si>
  <si>
    <t>رادار کوانتومی</t>
  </si>
  <si>
    <t>ردیف</t>
  </si>
  <si>
    <t>هوش هیجانی مصنوعی</t>
  </si>
  <si>
    <t>واقعیت مجازی و افزوده</t>
  </si>
  <si>
    <t>ارتباطات و رمزنگاری کوانتومی</t>
  </si>
  <si>
    <t>اطلاعات رایانش و شبیه سازی کوانتومی</t>
  </si>
  <si>
    <t>مداخلات و سلامت شناختی</t>
  </si>
  <si>
    <t>فناوری زیستی و علوم حیات نوین</t>
  </si>
  <si>
    <t>یادگیری و بینایی ماشین</t>
  </si>
  <si>
    <t>سامانه‌های خبره</t>
  </si>
  <si>
    <t>شبکه عصبی و الگوریتم ژنتیک</t>
  </si>
  <si>
    <t>شبکه های پیچیده و نظریه شبکه</t>
  </si>
  <si>
    <t>اینترنت اشیاء</t>
  </si>
  <si>
    <t>تجهیزات خودران و بدون سرنشین</t>
  </si>
  <si>
    <t>مبدلهای ترموالکتریک</t>
  </si>
  <si>
    <t>ذخیره سازهای انرژی</t>
  </si>
  <si>
    <t xml:space="preserve">تصویربرداری دقیق </t>
  </si>
  <si>
    <t>پردازش تصویر</t>
  </si>
  <si>
    <t>میکرو الکترونیک و نانو الکترونیک</t>
  </si>
  <si>
    <t xml:space="preserve">صنایع شیمیایی و مواد پیشرفته </t>
  </si>
  <si>
    <t>مواد اولیه دارویی</t>
  </si>
  <si>
    <t>موارد شیمیایی پیشرفته</t>
  </si>
  <si>
    <t>رشد بلور</t>
  </si>
  <si>
    <t>آلیاژها و سوپرآلیاژها</t>
  </si>
  <si>
    <t>بذر</t>
  </si>
  <si>
    <t>دام و طیور</t>
  </si>
  <si>
    <t>صنایع تبدیلی غذایی</t>
  </si>
  <si>
    <t>اطلاعات مکانی</t>
  </si>
  <si>
    <t>اطلاعات و داده</t>
  </si>
  <si>
    <t>پردازش بی درنگ</t>
  </si>
  <si>
    <t>هوش مصنوعی</t>
  </si>
  <si>
    <t>سامانه های رانش</t>
  </si>
  <si>
    <t>موتور جت</t>
  </si>
  <si>
    <t>داده های کلان و تحلیل آن</t>
  </si>
  <si>
    <t>کنترل خوردگی</t>
  </si>
  <si>
    <t>پلیمر، کامپوزیت و الیاف پیشرفته</t>
  </si>
  <si>
    <t>‌‌‌‌‌باتري‌هاي الکتريکي</t>
  </si>
  <si>
    <t>سلول‌‌‌هاي خورشيدي</t>
  </si>
  <si>
    <t>مواد و قطعات فوتونيکي</t>
  </si>
  <si>
    <t>مواد جاذب صوت و ارتعاش</t>
  </si>
  <si>
    <t>مواد مقاوم در برابر امواج و ليزرهاي پرتوان</t>
  </si>
  <si>
    <t>موتور احتراق داخلي</t>
  </si>
  <si>
    <t>حسگرهاي الکتريکي و الکتروشيميايي</t>
  </si>
  <si>
    <t>حسگرهاي غيرآکوستيکي زيرآبي</t>
  </si>
  <si>
    <t>حسگرهاي موج مرئي و ماوراي بنفش</t>
  </si>
  <si>
    <t>حسگرهاي موقعيت (مکان)</t>
  </si>
  <si>
    <t>اداوات و مواد اپتیکی</t>
  </si>
  <si>
    <t>سامانه های پیشران و قوای محرکه</t>
  </si>
  <si>
    <t>گیربکس</t>
  </si>
  <si>
    <t>رانشگرهای الکترومغناطیسی</t>
  </si>
  <si>
    <t>موتور بنزینی</t>
  </si>
  <si>
    <t>فناوری‌های فضایی</t>
  </si>
  <si>
    <t>نام دانشگاه</t>
  </si>
  <si>
    <t>پژوهشكده علوم شناختي</t>
  </si>
  <si>
    <t>پژوهشكده علوم و صنايع غذايي</t>
  </si>
  <si>
    <t>پژوهشگاه پليمر و پتروشيمي ايران</t>
  </si>
  <si>
    <t>پژوهشگاه شيمي و مهندسي شيمي ايران</t>
  </si>
  <si>
    <t>پژوهشگاه صنعت نفت</t>
  </si>
  <si>
    <t>پژوهشگاه ملي مهندسي ژنتيك و زيست فناوري</t>
  </si>
  <si>
    <t>پژوهشگاه مواد و انرژي</t>
  </si>
  <si>
    <t>دانشگاه اراك</t>
  </si>
  <si>
    <t>دانشگاه اروميه</t>
  </si>
  <si>
    <t>دانشگاه اصفهان</t>
  </si>
  <si>
    <t>دانشگاه الزهرا</t>
  </si>
  <si>
    <t>دانشگاه ايلام</t>
  </si>
  <si>
    <t>دانشگاه بوعلي سينا</t>
  </si>
  <si>
    <t>دانشگاه بيرجند</t>
  </si>
  <si>
    <t>دانشگاه تبريز</t>
  </si>
  <si>
    <t>دانشگاه تحصيلات تكميلي در علوم پايه زنجان</t>
  </si>
  <si>
    <t>دانشگاه تربيت دبير شهيد رجايي</t>
  </si>
  <si>
    <t>دانشگاه تربيت مدرس</t>
  </si>
  <si>
    <t>دانشگاه تفرش</t>
  </si>
  <si>
    <t>دانشگاه تهران</t>
  </si>
  <si>
    <t>دانشگاه حكيم سبزواري</t>
  </si>
  <si>
    <t>دانشگاه خوارزمي</t>
  </si>
  <si>
    <t>دانشگاه رفسنجان</t>
  </si>
  <si>
    <t>دانشگاه زنجان</t>
  </si>
  <si>
    <t>دانشگاه سمنان</t>
  </si>
  <si>
    <t>دانشگاه سيستان و بلوچستان</t>
  </si>
  <si>
    <t>دانشگاه شاهد</t>
  </si>
  <si>
    <t>دانشگاه شهركرد</t>
  </si>
  <si>
    <t>دانشگاه شهيد باهنر كرمان</t>
  </si>
  <si>
    <t>دانشگاه شهيد بهشتي</t>
  </si>
  <si>
    <t>دانشگاه شهيد چمران اهواز</t>
  </si>
  <si>
    <t>دانشگاه شيراز</t>
  </si>
  <si>
    <t>دانشگاه صنعتي اروميه</t>
  </si>
  <si>
    <t>دانشگاه صنعتي اصفهان</t>
  </si>
  <si>
    <t>دانشگاه صنعتي اميركبير</t>
  </si>
  <si>
    <t>دانشگاه صنعتي خواجه نصير الدين طوسي</t>
  </si>
  <si>
    <t>دانشگاه صنعتي سهند</t>
  </si>
  <si>
    <t>دانشگاه صنعتي شاهرود</t>
  </si>
  <si>
    <t>دانشگاه صنعتي شريف</t>
  </si>
  <si>
    <t>دانشگاه صنعتي شيراز</t>
  </si>
  <si>
    <t>دانشگاه صنعتي كرمانشاه</t>
  </si>
  <si>
    <t>دانشگاه صنعتي نوشيرواني بابل</t>
  </si>
  <si>
    <t>دانشگاه صنعتي همدان</t>
  </si>
  <si>
    <t>دانشگاه علامه طباطبايي</t>
  </si>
  <si>
    <t>دانشگاه علم و صنعت ايران</t>
  </si>
  <si>
    <t>دانشگاه علوم و فنون دريايي خرمشهر</t>
  </si>
  <si>
    <t>دانشگاه فردوسي مشهد</t>
  </si>
  <si>
    <t>دانشگاه قم</t>
  </si>
  <si>
    <t>دانشگاه كاشان</t>
  </si>
  <si>
    <t>دانشگاه گيلان</t>
  </si>
  <si>
    <t>دانشگاه لرستان</t>
  </si>
  <si>
    <t>دانشگاه مازندران</t>
  </si>
  <si>
    <t>دانشگاه ملاير</t>
  </si>
  <si>
    <t>دانشگاه هرمزگان</t>
  </si>
  <si>
    <t>دانشگاه يزد</t>
  </si>
  <si>
    <t>سازمان پژوهش هاي علمي و صنعتي ايران</t>
  </si>
  <si>
    <t>موسسه پژوهشي علوم و فناوري رنگ و پوشش</t>
  </si>
  <si>
    <t xml:space="preserve">دانشگاه صنعتي قم </t>
  </si>
  <si>
    <t>دانشگاه بين المللي امام خميني قزوين</t>
  </si>
  <si>
    <t>پژوهشگاه ملی اقیانوس شناسی</t>
  </si>
  <si>
    <t xml:space="preserve">پژوهشگاه فضايي ايران </t>
  </si>
  <si>
    <t>دانشگاه رازي کرمانشاه</t>
  </si>
  <si>
    <t>دانشگاه خلیج فارس</t>
  </si>
  <si>
    <t>دانشگاه کردستان</t>
  </si>
  <si>
    <t>دانشگاه گلستان</t>
  </si>
  <si>
    <t>دانشگاه صنعتی قوچان</t>
  </si>
  <si>
    <t>اصفهان</t>
  </si>
  <si>
    <t>صنعتی مالک اشتر- امام حسین (ع)</t>
  </si>
  <si>
    <t>صنعتی شریف- تهران- صنعتی اصفهان و تبریز</t>
  </si>
  <si>
    <t>صنعتی شریف و شهید بهشتی</t>
  </si>
  <si>
    <t>دانشگاه های پیشنهادی</t>
  </si>
  <si>
    <t>نفوذ اجتماعی و متقاعدسازی</t>
  </si>
  <si>
    <t>تاب آوری شناختی اجتماعی</t>
  </si>
  <si>
    <t>سوارم و پرواز گروهی</t>
  </si>
  <si>
    <t>سایبر</t>
  </si>
  <si>
    <t>فناوری الکترونیک و الکترومغناطیس پیشرفته</t>
  </si>
  <si>
    <t>تجهیزات نگهداری وذخیره سازی اقلام اساسی غذایی</t>
  </si>
  <si>
    <t xml:space="preserve">رانشگر یونی </t>
  </si>
  <si>
    <t>پلاسما</t>
  </si>
  <si>
    <t>محافظ پلاسمایی در باندهای مختلف</t>
  </si>
  <si>
    <t>رانشگرهای پلاسمایی</t>
  </si>
  <si>
    <t>پلاسمای حرارتی</t>
  </si>
  <si>
    <t>لیزر</t>
  </si>
  <si>
    <t>فناوری لیزرهای فضاپایه</t>
  </si>
  <si>
    <t>ژئوفیزیک</t>
  </si>
  <si>
    <t>فناوری های مرتبط با تغییرات اقلیم</t>
  </si>
  <si>
    <t>کشف و پنهان سازی تونل های زیرزمینی</t>
  </si>
  <si>
    <t>حسگر، اندازه گیری های فوق دقیق، اندازه یابی، تصویربرداری و موقعیت‏یابی کوانتومی</t>
  </si>
  <si>
    <t>امنیت سیستم های کوانتومی</t>
  </si>
  <si>
    <t>صوتیات</t>
  </si>
  <si>
    <t>سنسورهای آکوستیکی در بازه امواج فروصوت.</t>
  </si>
  <si>
    <t>رهاسازهای صوتی.</t>
  </si>
  <si>
    <t>طراحی و ساخت</t>
  </si>
  <si>
    <t xml:space="preserve"> فولاد نافذ با سختی و چقرمگی بالا</t>
  </si>
  <si>
    <t>کنترل ریزساختار و ناخالصی لاینر</t>
  </si>
  <si>
    <t>لوله کامپوزیتی با تحمل فشار بالا</t>
  </si>
  <si>
    <t xml:space="preserve">ورق فولاد با ضخامت کمتر از 8 میلیمتر </t>
  </si>
  <si>
    <t>سیستم تعلیق هوشمند</t>
  </si>
  <si>
    <t>توسعه انرژی و انرژی مستقیم</t>
  </si>
  <si>
    <t>حوزه دریا</t>
  </si>
  <si>
    <t>طراحي، معماري و يكپارچه سيستم‌هاي زيردريايي</t>
  </si>
  <si>
    <t>سونارهاي سامانه هاي زيرسطحي</t>
  </si>
  <si>
    <t>سازگاری الکترومغناطیسی دریایی (ESM)</t>
  </si>
  <si>
    <t>هوشمندسازي شناور برمبناي هوش مصنوعي</t>
  </si>
  <si>
    <t>مواد حساس به پرتوهاي پر انرژي گاما و ايکس</t>
  </si>
  <si>
    <t>مواد نوین حساس به نور مرئي و فرابنفش</t>
  </si>
  <si>
    <t>ادوات و مواد آشکار ساز نوین مادون قرمز، مرئي و ماوراي بنفش</t>
  </si>
  <si>
    <t>فناوری های خاص</t>
  </si>
  <si>
    <t>تربیت و آموزش</t>
  </si>
  <si>
    <t>نظام آموزش و پرورش تراز انقلاب اسلامی -آموزش و پرورش  تمدن ساز</t>
  </si>
  <si>
    <t>نظام آموزش عالی تراز انقلاب اسلامی- آموزش عالی  تمدن ساز</t>
  </si>
  <si>
    <t>دانشگاه تراز انقلاب اسلامی</t>
  </si>
  <si>
    <t>هنر و رسانه</t>
  </si>
  <si>
    <t>حکمرانی رسانه</t>
  </si>
  <si>
    <t>هنر و رسانه تراز انقلاب اسلامی-هنر تمدن ساز</t>
  </si>
  <si>
    <t>اقتصاد و صنعت</t>
  </si>
  <si>
    <t>مکتب فکری اقتصاد اسلامی- اقتصاد حکمت بنیان- حکمرانی اقتصادی</t>
  </si>
  <si>
    <t>نظام توسعه صنعتی تراز انقلاب اسلامی- صنعت تمدن ساز</t>
  </si>
  <si>
    <t>فرهنگ و معنویت</t>
  </si>
  <si>
    <t>فرهنگ تراز انقلاب اسلامی- فرهنگ تمدن ساز و معرفت بنیان- حکمرانی فرهنگی</t>
  </si>
  <si>
    <t>قدرت معنوی و فناوری نرم</t>
  </si>
  <si>
    <t>دفاع و مقاومت</t>
  </si>
  <si>
    <t>دفاع همه جانبه</t>
  </si>
  <si>
    <t>نظام هوشمند دفاعی تراز انقلاب اسلامی</t>
  </si>
  <si>
    <t>پدافند غیرعامل</t>
  </si>
  <si>
    <t>اندیشه مقاومت</t>
  </si>
  <si>
    <t>دیپلماسی علمی جبهه مقاومت</t>
  </si>
  <si>
    <t>حکمرانی و سیاستگذاری علمی</t>
  </si>
  <si>
    <t>حکمرانی علم، فناوری و نوآوری انقلاب اسلامی</t>
  </si>
  <si>
    <t xml:space="preserve"> نظام سیاست‌گذاری و پیاده‌سازی علم، فناوری و نوآوری</t>
  </si>
  <si>
    <t>نظام ملی نوآوری دفاعی انقلاب اسلامی</t>
  </si>
  <si>
    <t>شبیه سازی سیاستگذاری و کلینیک مدیریت راهبردی</t>
  </si>
  <si>
    <t>دولت سازی اسلامی : مرحله سوم تحقق اهداف انقلاب اسلامی</t>
  </si>
  <si>
    <t>امور اجتماعی</t>
  </si>
  <si>
    <t>جامعه تراز انقلاب اسلامی- جامعه تمدن ساز- جامعه پردازی اسلامی</t>
  </si>
  <si>
    <t>سرمایه اجتماعی</t>
  </si>
  <si>
    <t>سبک زندگی</t>
  </si>
  <si>
    <t>تفکر و دکترین بسیج ملی</t>
  </si>
  <si>
    <t>ژئوپلیتیک و امور بین‌الملل</t>
  </si>
  <si>
    <t>ژئوپلیتیک آینده منطقه‌</t>
  </si>
  <si>
    <t>دیپلماسی تراز انقلاب اسلامی- دیپلماسی تمدن ساز</t>
  </si>
  <si>
    <t>مهندسی قدرت جهانی</t>
  </si>
  <si>
    <t>حقوق و معاهدات</t>
  </si>
  <si>
    <t>ژئواستراتژی</t>
  </si>
  <si>
    <t>امنیت  و امور انتظامی</t>
  </si>
  <si>
    <t>امنیت پایدار، فراگیر و هوشمند</t>
  </si>
  <si>
    <t>امنیت ملی</t>
  </si>
  <si>
    <t>امنیت  (محیط داخلی)</t>
  </si>
  <si>
    <t>پیشگیری از جرم و آسیب‌های اجتماعی</t>
  </si>
  <si>
    <t>ترافیک</t>
  </si>
  <si>
    <t>هوشمندی و آینده‌سازی</t>
  </si>
  <si>
    <t>هوشمندی راهبردی</t>
  </si>
  <si>
    <t>آینده‌ پژوهی اسلامی- عاقبت‌اندیشی</t>
  </si>
  <si>
    <t>سنجض تراز قدرت علمی</t>
  </si>
  <si>
    <t>تحول علوم انسانی</t>
  </si>
  <si>
    <t>مبانی فلسفه عام</t>
  </si>
  <si>
    <t>مبانی فلسفه مضاف</t>
  </si>
  <si>
    <t>مبانی اندیشه ای معرفتی هوش مصنوعی</t>
  </si>
  <si>
    <t>مبانی اندیشه ای معرفتی علوم شناختی</t>
  </si>
  <si>
    <t>معارف و الهیات</t>
  </si>
  <si>
    <t>جنگ ترکیبی</t>
  </si>
  <si>
    <t>جنگ نرم</t>
  </si>
  <si>
    <t>جنگ روانی</t>
  </si>
  <si>
    <t>جهاد تبیین</t>
  </si>
  <si>
    <t>عرصه شناختی</t>
  </si>
  <si>
    <t>عرصه اندیشه، سیاستگذاری و راهبردی</t>
  </si>
  <si>
    <t>حوزه های فناوری</t>
  </si>
  <si>
    <t>امنیت غذایی/کشاورزی-</t>
  </si>
  <si>
    <t>دریا</t>
  </si>
  <si>
    <t>ژئوفیزیک - اطلاعات و داده</t>
  </si>
  <si>
    <t xml:space="preserve">فناوری‌های فضایی - صنایع شیمیایی و مواد پیشرفته </t>
  </si>
  <si>
    <t>صنایع شیمیایی و مواد پیشرفته - توسعه انرژی و انرژی مستقیم</t>
  </si>
  <si>
    <t>صنایع شیمیایی و مواد پیشرفته -طراحی و ساخت- سایبر- امنیت غذایی/کشاورزی-</t>
  </si>
  <si>
    <t>امنیت غذایی/کشاورزی-فناوری الکترونیک و الکترومغناطیس پیشرفته-لیزر</t>
  </si>
  <si>
    <t>کوانتوم- لیزر-</t>
  </si>
  <si>
    <t>طراحی و ساخت- اوری الکترونیک و الکترومغناطیس پیشرفته</t>
  </si>
  <si>
    <t>امنیت غذایی/کشاورزی-فناوری الکترونیک و الکترومغناطیس پیشرفته</t>
  </si>
  <si>
    <t>صنایع شیمیایی و مواد پیشرفته - سایبر- هوش مصنوعی</t>
  </si>
  <si>
    <t>علوم انسانی- علوم شناختی</t>
  </si>
  <si>
    <t>طراحی و ساخت-</t>
  </si>
  <si>
    <t>علوم و فناوري هاي نوین آمل</t>
  </si>
  <si>
    <t xml:space="preserve">صنایع شیمیایی و مواد پیشرفته - </t>
  </si>
  <si>
    <t>هوش مصنوعی-فناوری زیستی و علوم حیات نوین-توسعه انرژی و انرژی مستقیم</t>
  </si>
  <si>
    <t>دریا - صنایع شیمیایی و مواد پیشرفته - حسگرها و آشکارسازها- فناوری الکترونیک و الکترومغناطیس پیشرفته- صنایع شیمیایی و مواد پیشرفته - سامانه های پیشران و قوای محرکه</t>
  </si>
  <si>
    <t xml:space="preserve"> غذا وتغذیه/کشاورزی</t>
  </si>
  <si>
    <t>علوم کشاورزی ساری</t>
  </si>
  <si>
    <t>فناوری زیستی و علوم حیات نوین- امنیت غذایی/کشاورزی-</t>
  </si>
  <si>
    <t xml:space="preserve">طراحی و ساخت- </t>
  </si>
  <si>
    <t>ژئوفیزیک - اطلاعات و داده-توسعه انرژی</t>
  </si>
  <si>
    <t>دریا-</t>
  </si>
  <si>
    <t>بوشهر</t>
  </si>
  <si>
    <t>فناوری الکترونیک و الکترومغناطیس پیشرفته-هوش مصنوعی</t>
  </si>
  <si>
    <t>فناوری الکترونیک و الکترومغناطیس پیشرفته- طراحی و ساخت- دریا - ژئوفیزیک - اطلاعات و داده- فناوری های خاص-غذا وتغذیه/کشاورزی-سایبر- حوزه علوم انسانی</t>
  </si>
  <si>
    <t>امنیت غذایی/کشاورزی</t>
  </si>
  <si>
    <t>صنایع شیمیایی و مواد پیشرفته - سامانه های پیشران و قوای محرکه</t>
  </si>
  <si>
    <t>دریا - سامانه های پیشران و قوای محرکه</t>
  </si>
  <si>
    <t xml:space="preserve">دریا- هوش مصنوعی- طراحی و ساخت-- سامانه های پیشران و قوای محرکه </t>
  </si>
  <si>
    <t xml:space="preserve">لیزر - صنایع شیمیایی و مواد پیشرفته -فناوری های خاص -  سامانه های پیشران و قوای محرکه </t>
  </si>
  <si>
    <t>اطلاعات و داده - طراحی و ساخت</t>
  </si>
  <si>
    <t>فناوری الکترونیک و الکترومغناطیس پیشرفته - سامانه های پیشران و قوای محرکه</t>
  </si>
  <si>
    <t>فناوری الکترونیک و الکترومغناطیس پیشرفته - علوم انسانی</t>
  </si>
  <si>
    <t>فناوری الکترونیک و الکترومغناطیس پیشرفته- فناوری‌های فضایی _ فناوری زیستی و علوم حیات نوین-فناوری های خاص</t>
  </si>
  <si>
    <t>فناوری‌های فضایی-لیزر- سایبر - کوانتوم- علوم شناختی - فناوری خاص - علوم انسانی - حسگرها</t>
  </si>
  <si>
    <t>فناوری الکترونیک و الکترومغناطیس پیشرفته-لیزر</t>
  </si>
  <si>
    <t>تغذیه/کشاورزی-سایبر</t>
  </si>
  <si>
    <t>فناوری الکترونیک و الکترومغناطیس پیشرفته - کوانتوم - لیزر - حسگرها و آشکارسازها</t>
  </si>
  <si>
    <t>فناوری الکترونیک و الکترومغناطیس پیشرفته - پهپاد</t>
  </si>
  <si>
    <t xml:space="preserve">فناوری الکترونیک و الکترومغناطیس پیشرفته - لیزر - دریا- صنایع شیمیایی و مواد پیشرفته </t>
  </si>
  <si>
    <t>طراحی و ساخت-صنایع شیمیایی و مواد پیشرفته - فناوری های خاص</t>
  </si>
  <si>
    <t xml:space="preserve">خودمختاری و رباتیک-توسعه انرژی و انرژی مستقیم </t>
  </si>
  <si>
    <t xml:space="preserve"> امتیاز</t>
  </si>
  <si>
    <t xml:space="preserve">اعتبار </t>
  </si>
  <si>
    <t>فناوری‌های فضایی - پهپاد - امنیت غذایی/کشاورزی-ژئوفیزیک - اطلاعات و داده - کوانتوم- صوتیات - علوم شناختی- علوم انسانی-فناوری های خاص - حسگرها آشکارسازها - فناوری الکترونیک و الکترومغناطیس پیشرفته</t>
  </si>
  <si>
    <t>هوش مصنوعی- فناوری‌های فضایی-فناوری الکترونیک و الکترومغناطیس پیشرفته-لیزر- سایبر- دریا- صوتیات-فناوری های خاص - سامانه های پیشران و قوای محرکه - اطلاعات و داده - خودمختاری و رباتیک</t>
  </si>
  <si>
    <t>فناوری‌های فضایی-فناوری الکترونیک و الکترومغناطیس پیشرفته - لیزر - سایبر - دریا - خودمختاری و رباتیک - کوانتوم - حسگرها و آشکارسازها - فناوری خاص - طراحی و ساخت</t>
  </si>
  <si>
    <t>فناوری‌های فضایی-فناوری الکترونیک و الکترومغناطیس پیشرفته - سایبر - پلاسما - توسعه انرژی و انرژی مستقیم- کوانتوم - فناوری خاص - طراحی و ساخت - حسگرها آشکارسازها</t>
  </si>
  <si>
    <t>فناوری الکترونیک و الکترومغناطیس پیشرفته- دریا- صوتیات - فناوری های خاص</t>
  </si>
  <si>
    <t xml:space="preserve">اطلاعات و داده- طراحی و ساخت- غذا وتغذیه/کشاورزی- کوانتوم </t>
  </si>
  <si>
    <t>صنایع شیمیایی و مواد پیشرفته - فناوری خاص</t>
  </si>
  <si>
    <t>اعتبار (م.ر)</t>
  </si>
  <si>
    <t>ساخت افزایشی</t>
  </si>
  <si>
    <t>چاپ سه بعدی و چهار بعدی</t>
  </si>
  <si>
    <t>مونتاژ مولکولی</t>
  </si>
  <si>
    <t>حسگرهاي فعال و غیرفعال آکوستيکي</t>
  </si>
  <si>
    <t>حسگرها و آشکارسازها</t>
  </si>
  <si>
    <t>هدایت و ناوبری و کمک ناوبری</t>
  </si>
  <si>
    <t>فناوری های منظومه سازی فضایی</t>
  </si>
  <si>
    <t>پیشرانش پلاسمایی</t>
  </si>
  <si>
    <t>ارتباطات فضایی و مبتنی بر ماهواره</t>
  </si>
  <si>
    <t xml:space="preserve">لیزرهای پرتوان و پرانرژی </t>
  </si>
  <si>
    <t xml:space="preserve">فناوری لیزر های پالس کوتاه پرانرژی </t>
  </si>
  <si>
    <t>فناوری اپتیک تطبیقی</t>
  </si>
  <si>
    <t>فناوری اپتیک و لایه نشانی</t>
  </si>
  <si>
    <t>فيبرهاي نوري و سنسورهای شتاب‌سنج نوین</t>
  </si>
  <si>
    <t>سایر دانشگاه‌های حوزه علوم انسانی</t>
  </si>
  <si>
    <t>مجموع</t>
  </si>
  <si>
    <t xml:space="preserve">مولدهای فرو صوت </t>
  </si>
  <si>
    <t>الکترومغناطیس</t>
  </si>
  <si>
    <t>توان پالسی</t>
  </si>
  <si>
    <t>پلاسمای سرد</t>
  </si>
  <si>
    <t>پلاسمای متراکم مانا</t>
  </si>
  <si>
    <t>مایرکوویو پرتوان</t>
  </si>
  <si>
    <t>شتاب دهنده خطی</t>
  </si>
  <si>
    <t>ژنراتور فشرده ساز شار مغناطیسی</t>
  </si>
  <si>
    <t>لیزرهای فمتوثانیه و آتوثانیه</t>
  </si>
  <si>
    <t>اندرکنش لیزهای فتموثانیه و پلاسما</t>
  </si>
  <si>
    <t>تعامل مغز-ماشین و رابط‏های عصبی</t>
  </si>
  <si>
    <t>مدیریت شناختی</t>
  </si>
  <si>
    <t>فلسفه ذهن</t>
  </si>
  <si>
    <t>دریا-فناوری الکترونیک و الکترومغناطیس پیشرفته- لیزر - ژئوفیزیک - اطلاعات و داده - خودمختاری و رباتیک- کوانتوم- صنایع شیمیایی و مواد پیشرفته -فناوری های خاص</t>
  </si>
  <si>
    <t>فناوری‌های فضایی - سایبر- دریا - ژئوفیزیک - اطلاعات و داده - پهپاد - هوش مصنوعی - خودمختاری و رباتیک - توسعه انرژی و انرژی مستقیم- کوانتوم- صوتیات - سامانه های پیشران و قوای محرکه - طراحی و ساخت - فناوری الکترونیک و الکترومغناطیس پیشرفته- شناختی</t>
  </si>
  <si>
    <t>فناوری‌های فضایی - فناوری الکترونیک و الکترومغناطیس پیشرفته- سایبر- دریا صنایع شیمیایی و مواد پیشرفته- کوانتوم - صوتیات-فناوری های خاص -0 سامانه های پیشران و قوای محرکه =- هوش مصنوعی - حسگرها و آشکارسازها- شریف</t>
  </si>
  <si>
    <t>عرصه اقتصادی جنگ ترکیبی</t>
  </si>
  <si>
    <t>عرصه فرهنگی جنگ ترکیبی</t>
  </si>
  <si>
    <t>عرصه رسانه و فضای مجازی جنگ ترکیبی</t>
  </si>
  <si>
    <t>عرصه سیاسی و دیپلماسی جنگ ترکیبی</t>
  </si>
  <si>
    <t>عرصه علمی- صیانت علمی</t>
  </si>
  <si>
    <r>
      <t xml:space="preserve">بسمه تعالی
</t>
    </r>
    <r>
      <rPr>
        <sz val="20"/>
        <color theme="1"/>
        <rFont val="B Titr"/>
        <charset val="178"/>
      </rPr>
      <t>محورهای اولویت دار علم و فناوری نقشۀ جامع علمی داجا برای مأموریت گرا نمودن دانشگاه‌ها و پژوهشگاه‌های کشور</t>
    </r>
  </si>
  <si>
    <r>
      <t xml:space="preserve">دستگاه ولایی و </t>
    </r>
    <r>
      <rPr>
        <b/>
        <sz val="14"/>
        <color rgb="FF000000"/>
        <rFont val="B Nazanin"/>
        <charset val="178"/>
      </rPr>
      <t>نظام ارزشی انقلاب اسلامی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</si>
</sst>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rial"/>
      <family val="2"/>
      <scheme val="minor"/>
    </font>
    <font>
      <b/>
      <sz val="12"/>
      <color theme="1"/>
      <name val="B Nazanin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0"/>
      <name val="Arial"/>
      <family val="2"/>
    </font>
    <font>
      <sz val="11"/>
      <color theme="1"/>
      <name val="B Titr"/>
      <charset val="178"/>
    </font>
    <font>
      <sz val="11"/>
      <name val="B Titr"/>
      <charset val="178"/>
    </font>
    <font>
      <b/>
      <sz val="11"/>
      <color theme="1"/>
      <name val="B Titr"/>
      <charset val="178"/>
    </font>
    <font>
      <b/>
      <sz val="16"/>
      <color theme="1"/>
      <name val="B Titr"/>
      <charset val="178"/>
    </font>
    <font>
      <b/>
      <sz val="18"/>
      <color theme="1"/>
      <name val="B Titr"/>
      <charset val="178"/>
    </font>
    <font>
      <sz val="18"/>
      <color theme="1"/>
      <name val="Arial"/>
      <family val="2"/>
      <scheme val="minor"/>
    </font>
    <font>
      <b/>
      <sz val="20"/>
      <color theme="1"/>
      <name val="B Nazanin"/>
      <charset val="178"/>
    </font>
    <font>
      <b/>
      <sz val="14"/>
      <color theme="1"/>
      <name val="B Nazanin"/>
      <charset val="178"/>
    </font>
    <font>
      <b/>
      <sz val="18"/>
      <color theme="1"/>
      <name val="Arial"/>
      <family val="2"/>
      <scheme val="minor"/>
    </font>
    <font>
      <sz val="26"/>
      <color theme="1"/>
      <name val="B Titr"/>
      <charset val="178"/>
    </font>
    <font>
      <sz val="14"/>
      <color theme="1"/>
      <name val="B Titr"/>
      <charset val="178"/>
    </font>
    <font>
      <b/>
      <sz val="18"/>
      <name val="B Titr"/>
      <charset val="178"/>
    </font>
    <font>
      <sz val="22"/>
      <color theme="1"/>
      <name val="B Titr"/>
      <charset val="178"/>
    </font>
    <font>
      <b/>
      <sz val="22"/>
      <color theme="1"/>
      <name val="B Nazanin"/>
      <charset val="178"/>
    </font>
    <font>
      <sz val="22"/>
      <name val="B Titr"/>
      <charset val="178"/>
    </font>
    <font>
      <b/>
      <sz val="22"/>
      <color theme="1"/>
      <name val="B Titr"/>
      <charset val="178"/>
    </font>
    <font>
      <sz val="22"/>
      <color theme="1"/>
      <name val="Arial"/>
      <family val="2"/>
      <scheme val="minor"/>
    </font>
    <font>
      <sz val="20"/>
      <color theme="1"/>
      <name val="B Titr"/>
      <charset val="178"/>
    </font>
    <font>
      <b/>
      <sz val="14"/>
      <name val="B Nazanin"/>
      <charset val="178"/>
    </font>
    <font>
      <b/>
      <sz val="14"/>
      <color rgb="FF000000"/>
      <name val="B Nazanin"/>
      <charset val="178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3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3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61">
    <xf numFmtId="0" fontId="0" fillId="0" borderId="0" xfId="0"/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3" fillId="5" borderId="1" xfId="0" applyFont="1" applyFill="1" applyBorder="1" applyAlignment="1">
      <alignment horizontal="center" vertical="center"/>
    </xf>
    <xf numFmtId="0" fontId="0" fillId="0" borderId="0" xfId="0" applyFont="1"/>
    <xf numFmtId="0" fontId="6" fillId="17" borderId="9" xfId="0" applyFont="1" applyFill="1" applyBorder="1" applyAlignment="1">
      <alignment horizontal="center" vertical="center" wrapText="1"/>
    </xf>
    <xf numFmtId="0" fontId="6" fillId="17" borderId="0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6" fillId="18" borderId="9" xfId="0" applyFont="1" applyFill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 wrapText="1"/>
    </xf>
    <xf numFmtId="0" fontId="6" fillId="19" borderId="9" xfId="0" applyFont="1" applyFill="1" applyBorder="1" applyAlignment="1">
      <alignment horizontal="center" vertical="center" wrapText="1"/>
    </xf>
    <xf numFmtId="0" fontId="6" fillId="19" borderId="0" xfId="0" applyFont="1" applyFill="1" applyBorder="1" applyAlignment="1">
      <alignment horizontal="center" vertical="center" wrapText="1"/>
    </xf>
    <xf numFmtId="0" fontId="6" fillId="19" borderId="7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 readingOrder="2"/>
    </xf>
    <xf numFmtId="0" fontId="6" fillId="18" borderId="0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 readingOrder="2"/>
    </xf>
    <xf numFmtId="0" fontId="7" fillId="8" borderId="5" xfId="0" applyFont="1" applyFill="1" applyBorder="1" applyAlignment="1">
      <alignment horizontal="center" vertical="center" wrapText="1" readingOrder="2"/>
    </xf>
    <xf numFmtId="0" fontId="7" fillId="8" borderId="8" xfId="0" applyFont="1" applyFill="1" applyBorder="1" applyAlignment="1">
      <alignment horizontal="center" vertical="center" wrapText="1" readingOrder="2"/>
    </xf>
    <xf numFmtId="0" fontId="7" fillId="10" borderId="6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6" fillId="20" borderId="16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0" fillId="0" borderId="0" xfId="0" applyFont="1"/>
    <xf numFmtId="3" fontId="11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2" fillId="9" borderId="3" xfId="0" applyFont="1" applyFill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 readingOrder="2"/>
    </xf>
    <xf numFmtId="0" fontId="12" fillId="5" borderId="1" xfId="0" applyFont="1" applyFill="1" applyBorder="1" applyAlignment="1">
      <alignment horizontal="center" vertical="center" readingOrder="2"/>
    </xf>
    <xf numFmtId="0" fontId="12" fillId="6" borderId="1" xfId="0" applyFont="1" applyFill="1" applyBorder="1" applyAlignment="1">
      <alignment horizontal="center" vertical="center" readingOrder="2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readingOrder="2"/>
    </xf>
    <xf numFmtId="0" fontId="12" fillId="8" borderId="1" xfId="0" applyFont="1" applyFill="1" applyBorder="1" applyAlignment="1">
      <alignment horizontal="center" vertical="center" readingOrder="2"/>
    </xf>
    <xf numFmtId="0" fontId="12" fillId="8" borderId="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 readingOrder="2"/>
    </xf>
    <xf numFmtId="0" fontId="12" fillId="3" borderId="12" xfId="0" applyFont="1" applyFill="1" applyBorder="1" applyAlignment="1">
      <alignment horizontal="center" vertical="center" wrapText="1" readingOrder="2"/>
    </xf>
    <xf numFmtId="0" fontId="12" fillId="10" borderId="1" xfId="0" applyFont="1" applyFill="1" applyBorder="1" applyAlignment="1">
      <alignment horizontal="center" vertical="center" readingOrder="2"/>
    </xf>
    <xf numFmtId="0" fontId="23" fillId="21" borderId="10" xfId="0" applyFont="1" applyFill="1" applyBorder="1" applyAlignment="1">
      <alignment horizontal="center" vertical="center" readingOrder="2"/>
    </xf>
    <xf numFmtId="0" fontId="12" fillId="9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center" vertical="center"/>
    </xf>
    <xf numFmtId="0" fontId="12" fillId="22" borderId="1" xfId="0" applyFont="1" applyFill="1" applyBorder="1" applyAlignment="1">
      <alignment horizontal="center" vertical="center"/>
    </xf>
    <xf numFmtId="0" fontId="12" fillId="22" borderId="2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15" borderId="11" xfId="0" applyFont="1" applyFill="1" applyBorder="1" applyAlignment="1">
      <alignment horizontal="center" vertical="center" wrapText="1"/>
    </xf>
    <xf numFmtId="0" fontId="12" fillId="15" borderId="32" xfId="0" applyFont="1" applyFill="1" applyBorder="1" applyAlignment="1">
      <alignment horizontal="center" vertical="center" wrapText="1"/>
    </xf>
    <xf numFmtId="0" fontId="12" fillId="16" borderId="11" xfId="0" applyFont="1" applyFill="1" applyBorder="1" applyAlignment="1">
      <alignment horizontal="center" vertical="center" wrapText="1" readingOrder="2"/>
    </xf>
    <xf numFmtId="0" fontId="12" fillId="16" borderId="10" xfId="0" applyFont="1" applyFill="1" applyBorder="1" applyAlignment="1">
      <alignment horizontal="center" vertical="center" wrapText="1" readingOrder="2"/>
    </xf>
    <xf numFmtId="0" fontId="12" fillId="16" borderId="12" xfId="0" applyFont="1" applyFill="1" applyBorder="1" applyAlignment="1">
      <alignment horizontal="center" vertical="center" readingOrder="2"/>
    </xf>
    <xf numFmtId="0" fontId="12" fillId="9" borderId="11" xfId="0" applyFont="1" applyFill="1" applyBorder="1" applyAlignment="1">
      <alignment horizontal="center" vertical="center" readingOrder="2"/>
    </xf>
    <xf numFmtId="0" fontId="12" fillId="9" borderId="10" xfId="0" applyFont="1" applyFill="1" applyBorder="1" applyAlignment="1">
      <alignment horizontal="center" vertical="center" readingOrder="2"/>
    </xf>
    <xf numFmtId="0" fontId="12" fillId="9" borderId="1" xfId="0" applyFont="1" applyFill="1" applyBorder="1" applyAlignment="1">
      <alignment horizontal="center" vertical="center" readingOrder="2"/>
    </xf>
    <xf numFmtId="0" fontId="12" fillId="9" borderId="27" xfId="0" applyFont="1" applyFill="1" applyBorder="1" applyAlignment="1">
      <alignment horizontal="center" vertical="center" readingOrder="2"/>
    </xf>
    <xf numFmtId="0" fontId="12" fillId="9" borderId="12" xfId="0" applyFont="1" applyFill="1" applyBorder="1" applyAlignment="1">
      <alignment horizontal="center" vertical="center" readingOrder="2"/>
    </xf>
    <xf numFmtId="0" fontId="12" fillId="6" borderId="11" xfId="0" applyFont="1" applyFill="1" applyBorder="1" applyAlignment="1">
      <alignment horizontal="center" vertical="center" readingOrder="2"/>
    </xf>
    <xf numFmtId="0" fontId="12" fillId="6" borderId="10" xfId="0" applyFont="1" applyFill="1" applyBorder="1" applyAlignment="1">
      <alignment horizontal="center" vertical="center" wrapText="1" readingOrder="2"/>
    </xf>
    <xf numFmtId="0" fontId="12" fillId="6" borderId="12" xfId="0" applyFont="1" applyFill="1" applyBorder="1" applyAlignment="1">
      <alignment horizontal="center" vertical="center" wrapText="1" readingOrder="2"/>
    </xf>
    <xf numFmtId="0" fontId="12" fillId="23" borderId="21" xfId="0" applyFont="1" applyFill="1" applyBorder="1" applyAlignment="1">
      <alignment horizontal="center" vertical="center" readingOrder="2"/>
    </xf>
    <xf numFmtId="0" fontId="12" fillId="23" borderId="10" xfId="0" applyFont="1" applyFill="1" applyBorder="1" applyAlignment="1">
      <alignment horizontal="center" vertical="center" readingOrder="2"/>
    </xf>
    <xf numFmtId="0" fontId="24" fillId="17" borderId="14" xfId="0" applyFont="1" applyFill="1" applyBorder="1" applyAlignment="1">
      <alignment horizontal="center" vertical="center" wrapText="1" readingOrder="2"/>
    </xf>
    <xf numFmtId="0" fontId="23" fillId="17" borderId="14" xfId="0" applyFont="1" applyFill="1" applyBorder="1" applyAlignment="1">
      <alignment horizontal="center" vertical="center" wrapText="1" readingOrder="2"/>
    </xf>
    <xf numFmtId="0" fontId="24" fillId="4" borderId="1" xfId="0" applyFont="1" applyFill="1" applyBorder="1" applyAlignment="1">
      <alignment horizontal="center" vertical="center" wrapText="1" readingOrder="2"/>
    </xf>
    <xf numFmtId="0" fontId="23" fillId="18" borderId="14" xfId="0" applyFont="1" applyFill="1" applyBorder="1" applyAlignment="1">
      <alignment horizontal="center" vertical="center" wrapText="1" readingOrder="2"/>
    </xf>
    <xf numFmtId="0" fontId="24" fillId="18" borderId="14" xfId="0" applyFont="1" applyFill="1" applyBorder="1" applyAlignment="1">
      <alignment horizontal="center" vertical="center" wrapText="1" readingOrder="2"/>
    </xf>
    <xf numFmtId="0" fontId="23" fillId="19" borderId="14" xfId="0" applyFont="1" applyFill="1" applyBorder="1" applyAlignment="1">
      <alignment horizontal="center" vertical="center" wrapText="1" readingOrder="2"/>
    </xf>
    <xf numFmtId="0" fontId="24" fillId="19" borderId="14" xfId="0" applyFont="1" applyFill="1" applyBorder="1" applyAlignment="1">
      <alignment horizontal="center" vertical="center" wrapText="1" readingOrder="2"/>
    </xf>
    <xf numFmtId="0" fontId="24" fillId="20" borderId="15" xfId="0" applyFont="1" applyFill="1" applyBorder="1" applyAlignment="1">
      <alignment horizontal="center" vertical="center" wrapText="1" readingOrder="2"/>
    </xf>
    <xf numFmtId="0" fontId="23" fillId="20" borderId="15" xfId="0" applyFont="1" applyFill="1" applyBorder="1" applyAlignment="1">
      <alignment horizontal="center" vertical="center" wrapText="1" readingOrder="2"/>
    </xf>
    <xf numFmtId="0" fontId="24" fillId="8" borderId="1" xfId="0" applyFont="1" applyFill="1" applyBorder="1" applyAlignment="1">
      <alignment horizontal="center" vertical="center" readingOrder="2"/>
    </xf>
    <xf numFmtId="0" fontId="24" fillId="19" borderId="1" xfId="0" applyFont="1" applyFill="1" applyBorder="1" applyAlignment="1">
      <alignment horizontal="center" vertical="center" wrapText="1" readingOrder="2"/>
    </xf>
    <xf numFmtId="0" fontId="23" fillId="19" borderId="1" xfId="0" applyFont="1" applyFill="1" applyBorder="1" applyAlignment="1">
      <alignment horizontal="center" vertical="center" wrapText="1" readingOrder="2"/>
    </xf>
    <xf numFmtId="0" fontId="12" fillId="11" borderId="1" xfId="0" applyFont="1" applyFill="1" applyBorder="1" applyAlignment="1">
      <alignment horizontal="center" vertical="center" readingOrder="2"/>
    </xf>
    <xf numFmtId="0" fontId="15" fillId="0" borderId="0" xfId="0" applyFont="1" applyAlignment="1">
      <alignment horizontal="center" vertical="center" wrapText="1" readingOrder="2"/>
    </xf>
    <xf numFmtId="0" fontId="15" fillId="0" borderId="7" xfId="0" applyFont="1" applyBorder="1" applyAlignment="1">
      <alignment horizontal="center" vertical="center" wrapText="1" readingOrder="2"/>
    </xf>
    <xf numFmtId="0" fontId="20" fillId="11" borderId="2" xfId="0" applyFont="1" applyFill="1" applyBorder="1" applyAlignment="1">
      <alignment horizontal="center" vertical="center" wrapText="1"/>
    </xf>
    <xf numFmtId="0" fontId="20" fillId="11" borderId="3" xfId="0" applyFont="1" applyFill="1" applyBorder="1" applyAlignment="1">
      <alignment horizontal="center" vertical="center" wrapText="1"/>
    </xf>
    <xf numFmtId="0" fontId="20" fillId="11" borderId="4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/>
    </xf>
    <xf numFmtId="0" fontId="18" fillId="6" borderId="33" xfId="0" applyFont="1" applyFill="1" applyBorder="1" applyAlignment="1">
      <alignment horizontal="center" vertical="center"/>
    </xf>
    <xf numFmtId="0" fontId="18" fillId="6" borderId="30" xfId="0" applyFont="1" applyFill="1" applyBorder="1" applyAlignment="1">
      <alignment horizontal="center" vertical="center"/>
    </xf>
    <xf numFmtId="0" fontId="18" fillId="23" borderId="4" xfId="0" applyFont="1" applyFill="1" applyBorder="1" applyAlignment="1">
      <alignment horizontal="center" vertical="center"/>
    </xf>
    <xf numFmtId="0" fontId="18" fillId="23" borderId="1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 wrapText="1" readingOrder="2"/>
    </xf>
    <xf numFmtId="0" fontId="20" fillId="8" borderId="3" xfId="0" applyFont="1" applyFill="1" applyBorder="1" applyAlignment="1">
      <alignment horizontal="center" vertical="center" wrapText="1" readingOrder="2"/>
    </xf>
    <xf numFmtId="0" fontId="20" fillId="8" borderId="4" xfId="0" applyFont="1" applyFill="1" applyBorder="1" applyAlignment="1">
      <alignment horizontal="center" vertical="center" wrapText="1" readingOrder="2"/>
    </xf>
    <xf numFmtId="0" fontId="9" fillId="8" borderId="6" xfId="0" applyFont="1" applyFill="1" applyBorder="1" applyAlignment="1">
      <alignment horizontal="center" vertical="center" wrapText="1" readingOrder="2"/>
    </xf>
    <xf numFmtId="0" fontId="9" fillId="8" borderId="5" xfId="0" applyFont="1" applyFill="1" applyBorder="1" applyAlignment="1">
      <alignment horizontal="center" vertical="center" wrapText="1" readingOrder="2"/>
    </xf>
    <xf numFmtId="0" fontId="9" fillId="8" borderId="8" xfId="0" applyFont="1" applyFill="1" applyBorder="1" applyAlignment="1">
      <alignment horizontal="center" vertical="center" wrapText="1" readingOrder="2"/>
    </xf>
    <xf numFmtId="0" fontId="20" fillId="10" borderId="2" xfId="0" applyFont="1" applyFill="1" applyBorder="1" applyAlignment="1">
      <alignment horizontal="center" vertical="center" wrapText="1"/>
    </xf>
    <xf numFmtId="0" fontId="20" fillId="10" borderId="3" xfId="0" applyFont="1" applyFill="1" applyBorder="1" applyAlignment="1">
      <alignment horizontal="center" vertical="center" wrapText="1"/>
    </xf>
    <xf numFmtId="0" fontId="20" fillId="10" borderId="4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19" fillId="20" borderId="2" xfId="0" applyFont="1" applyFill="1" applyBorder="1" applyAlignment="1">
      <alignment horizontal="center" vertical="center" wrapText="1"/>
    </xf>
    <xf numFmtId="0" fontId="19" fillId="20" borderId="3" xfId="0" applyFont="1" applyFill="1" applyBorder="1" applyAlignment="1">
      <alignment horizontal="center" vertical="center" wrapText="1"/>
    </xf>
    <xf numFmtId="0" fontId="19" fillId="20" borderId="4" xfId="0" applyFont="1" applyFill="1" applyBorder="1" applyAlignment="1">
      <alignment horizontal="center" vertical="center" wrapText="1"/>
    </xf>
    <xf numFmtId="0" fontId="16" fillId="20" borderId="16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 readingOrder="2"/>
    </xf>
    <xf numFmtId="0" fontId="20" fillId="5" borderId="3" xfId="0" applyFont="1" applyFill="1" applyBorder="1" applyAlignment="1">
      <alignment horizontal="center" vertical="center" wrapText="1" readingOrder="2"/>
    </xf>
    <xf numFmtId="0" fontId="20" fillId="5" borderId="4" xfId="0" applyFont="1" applyFill="1" applyBorder="1" applyAlignment="1">
      <alignment horizontal="center" vertical="center" wrapText="1" readingOrder="2"/>
    </xf>
    <xf numFmtId="0" fontId="9" fillId="5" borderId="16" xfId="0" applyFont="1" applyFill="1" applyBorder="1" applyAlignment="1">
      <alignment horizontal="center" vertical="center" wrapText="1" readingOrder="2"/>
    </xf>
    <xf numFmtId="0" fontId="19" fillId="18" borderId="2" xfId="0" applyFont="1" applyFill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18" borderId="4" xfId="0" applyFont="1" applyFill="1" applyBorder="1" applyAlignment="1">
      <alignment horizontal="center" vertical="center" wrapText="1"/>
    </xf>
    <xf numFmtId="0" fontId="16" fillId="18" borderId="18" xfId="0" applyFont="1" applyFill="1" applyBorder="1" applyAlignment="1">
      <alignment horizontal="center" vertical="center" wrapText="1"/>
    </xf>
    <xf numFmtId="0" fontId="16" fillId="18" borderId="19" xfId="0" applyFont="1" applyFill="1" applyBorder="1" applyAlignment="1">
      <alignment horizontal="center" vertical="center" wrapText="1"/>
    </xf>
    <xf numFmtId="0" fontId="16" fillId="18" borderId="20" xfId="0" applyFont="1" applyFill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9" fillId="19" borderId="2" xfId="0" applyFont="1" applyFill="1" applyBorder="1" applyAlignment="1">
      <alignment horizontal="center" vertical="center" wrapText="1"/>
    </xf>
    <xf numFmtId="0" fontId="19" fillId="19" borderId="3" xfId="0" applyFont="1" applyFill="1" applyBorder="1" applyAlignment="1">
      <alignment horizontal="center" vertical="center" wrapText="1"/>
    </xf>
    <xf numFmtId="0" fontId="19" fillId="19" borderId="4" xfId="0" applyFont="1" applyFill="1" applyBorder="1" applyAlignment="1">
      <alignment horizontal="center" vertical="center" wrapText="1"/>
    </xf>
    <xf numFmtId="0" fontId="16" fillId="19" borderId="18" xfId="0" applyFont="1" applyFill="1" applyBorder="1" applyAlignment="1">
      <alignment horizontal="center" vertical="center" wrapText="1"/>
    </xf>
    <xf numFmtId="0" fontId="16" fillId="19" borderId="19" xfId="0" applyFont="1" applyFill="1" applyBorder="1" applyAlignment="1">
      <alignment horizontal="center" vertical="center" wrapText="1"/>
    </xf>
    <xf numFmtId="0" fontId="16" fillId="19" borderId="20" xfId="0" applyFont="1" applyFill="1" applyBorder="1" applyAlignment="1">
      <alignment horizontal="center" vertical="center" wrapText="1"/>
    </xf>
    <xf numFmtId="0" fontId="19" fillId="17" borderId="2" xfId="0" applyFont="1" applyFill="1" applyBorder="1" applyAlignment="1">
      <alignment horizontal="center" vertical="center" wrapText="1"/>
    </xf>
    <xf numFmtId="0" fontId="19" fillId="17" borderId="3" xfId="0" applyFont="1" applyFill="1" applyBorder="1" applyAlignment="1">
      <alignment horizontal="center" vertical="center" wrapText="1"/>
    </xf>
    <xf numFmtId="0" fontId="19" fillId="17" borderId="4" xfId="0" applyFont="1" applyFill="1" applyBorder="1" applyAlignment="1">
      <alignment horizontal="center" vertical="center" wrapText="1"/>
    </xf>
    <xf numFmtId="0" fontId="16" fillId="17" borderId="18" xfId="0" applyFont="1" applyFill="1" applyBorder="1" applyAlignment="1">
      <alignment horizontal="center" vertical="center" wrapText="1"/>
    </xf>
    <xf numFmtId="0" fontId="16" fillId="17" borderId="19" xfId="0" applyFont="1" applyFill="1" applyBorder="1" applyAlignment="1">
      <alignment horizontal="center" vertical="center" wrapText="1"/>
    </xf>
    <xf numFmtId="0" fontId="16" fillId="17" borderId="2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 readingOrder="2"/>
    </xf>
    <xf numFmtId="0" fontId="9" fillId="3" borderId="4" xfId="0" applyFont="1" applyFill="1" applyBorder="1" applyAlignment="1">
      <alignment horizontal="center" vertical="center" wrapText="1" readingOrder="2"/>
    </xf>
    <xf numFmtId="0" fontId="18" fillId="3" borderId="1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 readingOrder="2"/>
    </xf>
    <xf numFmtId="0" fontId="9" fillId="10" borderId="5" xfId="0" applyFont="1" applyFill="1" applyBorder="1" applyAlignment="1">
      <alignment horizontal="center" vertical="center" wrapText="1" readingOrder="2"/>
    </xf>
    <xf numFmtId="0" fontId="9" fillId="16" borderId="13" xfId="0" applyFont="1" applyFill="1" applyBorder="1" applyAlignment="1">
      <alignment horizontal="center" vertical="center"/>
    </xf>
    <xf numFmtId="0" fontId="9" fillId="16" borderId="5" xfId="0" applyFont="1" applyFill="1" applyBorder="1" applyAlignment="1">
      <alignment horizontal="center" vertical="center"/>
    </xf>
    <xf numFmtId="0" fontId="9" fillId="16" borderId="17" xfId="0" applyFont="1" applyFill="1" applyBorder="1" applyAlignment="1">
      <alignment horizontal="center" vertical="center"/>
    </xf>
    <xf numFmtId="0" fontId="18" fillId="16" borderId="22" xfId="0" applyFont="1" applyFill="1" applyBorder="1" applyAlignment="1">
      <alignment horizontal="center" vertical="center"/>
    </xf>
    <xf numFmtId="0" fontId="18" fillId="16" borderId="24" xfId="0" applyFont="1" applyFill="1" applyBorder="1" applyAlignment="1">
      <alignment horizontal="center" vertical="center"/>
    </xf>
    <xf numFmtId="0" fontId="18" fillId="16" borderId="25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18" fillId="15" borderId="28" xfId="0" applyFont="1" applyFill="1" applyBorder="1" applyAlignment="1">
      <alignment horizontal="center" vertical="center"/>
    </xf>
    <xf numFmtId="0" fontId="18" fillId="15" borderId="30" xfId="0" applyFont="1" applyFill="1" applyBorder="1" applyAlignment="1">
      <alignment horizontal="center" vertical="center"/>
    </xf>
    <xf numFmtId="0" fontId="9" fillId="22" borderId="16" xfId="0" applyFont="1" applyFill="1" applyBorder="1" applyAlignment="1">
      <alignment horizontal="center" vertical="center"/>
    </xf>
    <xf numFmtId="0" fontId="9" fillId="22" borderId="6" xfId="0" applyFont="1" applyFill="1" applyBorder="1" applyAlignment="1">
      <alignment horizontal="center" vertical="center"/>
    </xf>
    <xf numFmtId="0" fontId="18" fillId="22" borderId="1" xfId="0" applyFont="1" applyFill="1" applyBorder="1" applyAlignment="1">
      <alignment horizontal="center" vertical="center"/>
    </xf>
    <xf numFmtId="0" fontId="18" fillId="22" borderId="2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18" fillId="14" borderId="28" xfId="0" applyFont="1" applyFill="1" applyBorder="1" applyAlignment="1">
      <alignment horizontal="center" vertical="center"/>
    </xf>
    <xf numFmtId="0" fontId="18" fillId="14" borderId="33" xfId="0" applyFont="1" applyFill="1" applyBorder="1" applyAlignment="1">
      <alignment horizontal="center" vertical="center"/>
    </xf>
    <xf numFmtId="0" fontId="18" fillId="14" borderId="30" xfId="0" applyFont="1" applyFill="1" applyBorder="1" applyAlignment="1">
      <alignment horizontal="center" vertical="center"/>
    </xf>
    <xf numFmtId="0" fontId="9" fillId="15" borderId="29" xfId="0" applyFont="1" applyFill="1" applyBorder="1" applyAlignment="1">
      <alignment horizontal="center" vertical="center"/>
    </xf>
    <xf numFmtId="0" fontId="9" fillId="15" borderId="3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9" fillId="12" borderId="16" xfId="0" applyFont="1" applyFill="1" applyBorder="1" applyAlignment="1">
      <alignment horizontal="center" vertical="center" wrapText="1" readingOrder="2"/>
    </xf>
    <xf numFmtId="0" fontId="9" fillId="4" borderId="1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 readingOrder="2"/>
    </xf>
    <xf numFmtId="0" fontId="9" fillId="6" borderId="5" xfId="0" applyFont="1" applyFill="1" applyBorder="1" applyAlignment="1">
      <alignment horizontal="center" vertical="center" wrapText="1" readingOrder="2"/>
    </xf>
    <xf numFmtId="0" fontId="9" fillId="6" borderId="8" xfId="0" applyFont="1" applyFill="1" applyBorder="1" applyAlignment="1">
      <alignment horizontal="center" vertical="center" wrapText="1" readingOrder="2"/>
    </xf>
    <xf numFmtId="0" fontId="18" fillId="11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9" fillId="11" borderId="5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 readingOrder="2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 readingOrder="2"/>
    </xf>
    <xf numFmtId="0" fontId="9" fillId="7" borderId="1" xfId="0" applyFont="1" applyFill="1" applyBorder="1" applyAlignment="1">
      <alignment horizontal="center" vertical="center" wrapText="1" readingOrder="2"/>
    </xf>
    <xf numFmtId="0" fontId="18" fillId="14" borderId="1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/>
    </xf>
    <xf numFmtId="0" fontId="9" fillId="14" borderId="2" xfId="0" applyFont="1" applyFill="1" applyBorder="1" applyAlignment="1">
      <alignment horizontal="center" vertical="center" wrapText="1" readingOrder="2"/>
    </xf>
    <xf numFmtId="0" fontId="9" fillId="14" borderId="3" xfId="0" applyFont="1" applyFill="1" applyBorder="1" applyAlignment="1">
      <alignment horizontal="center" vertical="center" wrapText="1" readingOrder="2"/>
    </xf>
    <xf numFmtId="0" fontId="9" fillId="14" borderId="4" xfId="0" applyFont="1" applyFill="1" applyBorder="1" applyAlignment="1">
      <alignment horizontal="center" vertical="center" wrapText="1" readingOrder="2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13" borderId="3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2" fillId="14" borderId="4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9" fillId="13" borderId="16" xfId="0" applyFont="1" applyFill="1" applyBorder="1" applyAlignment="1">
      <alignment horizontal="center" vertical="center" wrapText="1" readingOrder="2"/>
    </xf>
    <xf numFmtId="0" fontId="3" fillId="7" borderId="1" xfId="0" applyFont="1" applyFill="1" applyBorder="1" applyAlignment="1">
      <alignment horizontal="center" vertical="center" wrapText="1" readingOrder="2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26" xfId="0" applyFont="1" applyFill="1" applyBorder="1" applyAlignment="1">
      <alignment horizontal="center" vertical="center"/>
    </xf>
    <xf numFmtId="0" fontId="2" fillId="23" borderId="3" xfId="0" applyFont="1" applyFill="1" applyBorder="1" applyAlignment="1">
      <alignment horizontal="center" vertical="center"/>
    </xf>
    <xf numFmtId="0" fontId="2" fillId="22" borderId="2" xfId="0" applyFont="1" applyFill="1" applyBorder="1" applyAlignment="1">
      <alignment horizontal="center" vertical="center"/>
    </xf>
    <xf numFmtId="0" fontId="2" fillId="22" borderId="3" xfId="0" applyFont="1" applyFill="1" applyBorder="1" applyAlignment="1">
      <alignment horizontal="center" vertical="center"/>
    </xf>
    <xf numFmtId="0" fontId="2" fillId="14" borderId="23" xfId="0" applyFont="1" applyFill="1" applyBorder="1" applyAlignment="1">
      <alignment horizontal="center" vertical="center"/>
    </xf>
    <xf numFmtId="0" fontId="2" fillId="14" borderId="26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9" borderId="3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colors>
    <mruColors>
      <color rgb="FFCCFF33"/>
      <color rgb="FF99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3"/>
  <sheetViews>
    <sheetView rightToLeft="1" tabSelected="1" topLeftCell="A157" zoomScale="73" zoomScaleNormal="73" workbookViewId="0">
      <selection activeCell="A174" sqref="A174"/>
    </sheetView>
  </sheetViews>
  <sheetFormatPr defaultRowHeight="27" x14ac:dyDescent="0.2"/>
  <cols>
    <col min="1" max="1" width="11.5" style="42" customWidth="1"/>
    <col min="2" max="2" width="13.375" style="1" hidden="1" customWidth="1"/>
    <col min="3" max="3" width="37.75" customWidth="1"/>
    <col min="4" max="4" width="97.625" customWidth="1"/>
    <col min="5" max="5" width="53.125" hidden="1" customWidth="1"/>
  </cols>
  <sheetData>
    <row r="1" spans="1:5" s="40" customFormat="1" ht="38.1" customHeight="1" x14ac:dyDescent="0.2">
      <c r="A1" s="94" t="s">
        <v>337</v>
      </c>
      <c r="B1" s="94"/>
      <c r="C1" s="94"/>
      <c r="D1" s="94"/>
    </row>
    <row r="2" spans="1:5" s="40" customFormat="1" ht="36" customHeight="1" x14ac:dyDescent="0.2">
      <c r="A2" s="95"/>
      <c r="B2" s="95"/>
      <c r="C2" s="95"/>
      <c r="D2" s="95"/>
    </row>
    <row r="3" spans="1:5" ht="47.25" customHeight="1" x14ac:dyDescent="0.2">
      <c r="A3" s="41" t="s">
        <v>28</v>
      </c>
      <c r="B3" s="2"/>
      <c r="C3" s="41" t="s">
        <v>0</v>
      </c>
      <c r="D3" s="41" t="s">
        <v>1</v>
      </c>
      <c r="E3" s="2" t="s">
        <v>150</v>
      </c>
    </row>
    <row r="4" spans="1:5" ht="24" x14ac:dyDescent="0.2">
      <c r="A4" s="201">
        <v>1</v>
      </c>
      <c r="B4" s="204">
        <v>3</v>
      </c>
      <c r="C4" s="207" t="s">
        <v>2</v>
      </c>
      <c r="D4" s="43" t="s">
        <v>153</v>
      </c>
      <c r="E4" s="3"/>
    </row>
    <row r="5" spans="1:5" ht="24" x14ac:dyDescent="0.2">
      <c r="A5" s="201"/>
      <c r="B5" s="205"/>
      <c r="C5" s="207"/>
      <c r="D5" s="43" t="s">
        <v>3</v>
      </c>
      <c r="E5" s="3"/>
    </row>
    <row r="6" spans="1:5" ht="24" x14ac:dyDescent="0.2">
      <c r="A6" s="201"/>
      <c r="B6" s="206"/>
      <c r="C6" s="207"/>
      <c r="D6" s="43" t="s">
        <v>4</v>
      </c>
      <c r="E6" s="3"/>
    </row>
    <row r="7" spans="1:5" ht="22.5" customHeight="1" x14ac:dyDescent="0.2">
      <c r="A7" s="202">
        <v>2</v>
      </c>
      <c r="B7" s="220">
        <v>5</v>
      </c>
      <c r="C7" s="208" t="s">
        <v>55</v>
      </c>
      <c r="D7" s="44" t="s">
        <v>60</v>
      </c>
      <c r="E7" s="3"/>
    </row>
    <row r="8" spans="1:5" ht="24" x14ac:dyDescent="0.2">
      <c r="A8" s="202"/>
      <c r="B8" s="221"/>
      <c r="C8" s="208"/>
      <c r="D8" s="44" t="s">
        <v>5</v>
      </c>
      <c r="E8" s="3"/>
    </row>
    <row r="9" spans="1:5" ht="24" x14ac:dyDescent="0.2">
      <c r="A9" s="202"/>
      <c r="B9" s="221"/>
      <c r="C9" s="208"/>
      <c r="D9" s="44" t="s">
        <v>6</v>
      </c>
      <c r="E9" s="3"/>
    </row>
    <row r="10" spans="1:5" ht="24" x14ac:dyDescent="0.2">
      <c r="A10" s="202"/>
      <c r="B10" s="221"/>
      <c r="C10" s="208"/>
      <c r="D10" s="44" t="s">
        <v>54</v>
      </c>
      <c r="E10" s="3"/>
    </row>
    <row r="11" spans="1:5" ht="24" x14ac:dyDescent="0.2">
      <c r="A11" s="202"/>
      <c r="B11" s="222"/>
      <c r="C11" s="208"/>
      <c r="D11" s="44" t="s">
        <v>56</v>
      </c>
      <c r="E11" s="3"/>
    </row>
    <row r="12" spans="1:5" ht="24" x14ac:dyDescent="0.2">
      <c r="A12" s="192">
        <v>3</v>
      </c>
      <c r="B12" s="231">
        <v>6</v>
      </c>
      <c r="C12" s="198" t="s">
        <v>57</v>
      </c>
      <c r="D12" s="45" t="s">
        <v>35</v>
      </c>
      <c r="E12" s="3"/>
    </row>
    <row r="13" spans="1:5" ht="24" x14ac:dyDescent="0.2">
      <c r="A13" s="192"/>
      <c r="B13" s="232"/>
      <c r="C13" s="199"/>
      <c r="D13" s="45" t="s">
        <v>38</v>
      </c>
      <c r="E13" s="3"/>
    </row>
    <row r="14" spans="1:5" ht="24" x14ac:dyDescent="0.2">
      <c r="A14" s="192"/>
      <c r="B14" s="232"/>
      <c r="C14" s="199"/>
      <c r="D14" s="45" t="s">
        <v>37</v>
      </c>
      <c r="E14" s="3"/>
    </row>
    <row r="15" spans="1:5" ht="24" x14ac:dyDescent="0.2">
      <c r="A15" s="192"/>
      <c r="B15" s="232"/>
      <c r="C15" s="199"/>
      <c r="D15" s="45" t="s">
        <v>36</v>
      </c>
      <c r="E15" s="3"/>
    </row>
    <row r="16" spans="1:5" ht="24" x14ac:dyDescent="0.2">
      <c r="A16" s="192"/>
      <c r="B16" s="232"/>
      <c r="C16" s="199"/>
      <c r="D16" s="46" t="s">
        <v>29</v>
      </c>
      <c r="E16" s="3"/>
    </row>
    <row r="17" spans="1:5" ht="24" x14ac:dyDescent="0.2">
      <c r="A17" s="192"/>
      <c r="B17" s="233"/>
      <c r="C17" s="200"/>
      <c r="D17" s="45" t="s">
        <v>7</v>
      </c>
      <c r="E17" s="3"/>
    </row>
    <row r="18" spans="1:5" ht="22.5" customHeight="1" x14ac:dyDescent="0.2">
      <c r="A18" s="203">
        <v>4</v>
      </c>
      <c r="B18" s="230">
        <v>3</v>
      </c>
      <c r="C18" s="209" t="s">
        <v>10</v>
      </c>
      <c r="D18" s="47" t="s">
        <v>8</v>
      </c>
      <c r="E18" s="3"/>
    </row>
    <row r="19" spans="1:5" ht="24" x14ac:dyDescent="0.2">
      <c r="A19" s="203"/>
      <c r="B19" s="230">
        <v>3</v>
      </c>
      <c r="C19" s="209"/>
      <c r="D19" s="47" t="s">
        <v>40</v>
      </c>
      <c r="E19" s="3"/>
    </row>
    <row r="20" spans="1:5" ht="24" x14ac:dyDescent="0.2">
      <c r="A20" s="203"/>
      <c r="B20" s="230"/>
      <c r="C20" s="209"/>
      <c r="D20" s="47" t="s">
        <v>9</v>
      </c>
      <c r="E20" s="3"/>
    </row>
    <row r="21" spans="1:5" ht="24" x14ac:dyDescent="0.2">
      <c r="A21" s="184">
        <v>5</v>
      </c>
      <c r="B21" s="193">
        <v>6</v>
      </c>
      <c r="C21" s="197" t="s">
        <v>154</v>
      </c>
      <c r="D21" s="48" t="s">
        <v>39</v>
      </c>
      <c r="E21" s="3"/>
    </row>
    <row r="22" spans="1:5" ht="24" x14ac:dyDescent="0.2">
      <c r="A22" s="184"/>
      <c r="B22" s="194"/>
      <c r="C22" s="197"/>
      <c r="D22" s="49" t="s">
        <v>30</v>
      </c>
      <c r="E22" s="3"/>
    </row>
    <row r="23" spans="1:5" ht="24" x14ac:dyDescent="0.2">
      <c r="A23" s="184"/>
      <c r="B23" s="194"/>
      <c r="C23" s="197"/>
      <c r="D23" s="48" t="s">
        <v>11</v>
      </c>
      <c r="E23" s="3"/>
    </row>
    <row r="24" spans="1:5" ht="24" x14ac:dyDescent="0.2">
      <c r="A24" s="184"/>
      <c r="B24" s="194"/>
      <c r="C24" s="197"/>
      <c r="D24" s="48" t="s">
        <v>12</v>
      </c>
      <c r="E24" s="3"/>
    </row>
    <row r="25" spans="1:5" ht="24" x14ac:dyDescent="0.2">
      <c r="A25" s="184"/>
      <c r="B25" s="195"/>
      <c r="C25" s="197"/>
      <c r="D25" s="48" t="s">
        <v>13</v>
      </c>
      <c r="E25" s="3"/>
    </row>
    <row r="26" spans="1:5" ht="22.5" customHeight="1" x14ac:dyDescent="0.2">
      <c r="A26" s="157">
        <v>6</v>
      </c>
      <c r="B26" s="234"/>
      <c r="C26" s="155" t="s">
        <v>172</v>
      </c>
      <c r="D26" s="50" t="s">
        <v>173</v>
      </c>
      <c r="E26" s="3"/>
    </row>
    <row r="27" spans="1:5" ht="22.5" customHeight="1" x14ac:dyDescent="0.2">
      <c r="A27" s="157"/>
      <c r="B27" s="234"/>
      <c r="C27" s="155"/>
      <c r="D27" s="50" t="s">
        <v>300</v>
      </c>
      <c r="E27" s="3"/>
    </row>
    <row r="28" spans="1:5" ht="22.5" customHeight="1" x14ac:dyDescent="0.2">
      <c r="A28" s="157"/>
      <c r="B28" s="234"/>
      <c r="C28" s="155"/>
      <c r="D28" s="50" t="s">
        <v>301</v>
      </c>
      <c r="E28" s="3"/>
    </row>
    <row r="29" spans="1:5" ht="22.5" customHeight="1" x14ac:dyDescent="0.2">
      <c r="A29" s="157"/>
      <c r="B29" s="234"/>
      <c r="C29" s="155"/>
      <c r="D29" s="50" t="s">
        <v>302</v>
      </c>
      <c r="E29" s="3"/>
    </row>
    <row r="30" spans="1:5" ht="22.5" customHeight="1" x14ac:dyDescent="0.2">
      <c r="A30" s="157"/>
      <c r="B30" s="234"/>
      <c r="C30" s="155"/>
      <c r="D30" s="50" t="s">
        <v>174</v>
      </c>
      <c r="E30" s="3"/>
    </row>
    <row r="31" spans="1:5" ht="22.5" customHeight="1" x14ac:dyDescent="0.2">
      <c r="A31" s="157"/>
      <c r="B31" s="234"/>
      <c r="C31" s="155"/>
      <c r="D31" s="50" t="s">
        <v>175</v>
      </c>
      <c r="E31" s="3"/>
    </row>
    <row r="32" spans="1:5" ht="22.5" customHeight="1" x14ac:dyDescent="0.2">
      <c r="A32" s="157"/>
      <c r="B32" s="234"/>
      <c r="C32" s="155"/>
      <c r="D32" s="50" t="s">
        <v>176</v>
      </c>
      <c r="E32" s="3"/>
    </row>
    <row r="33" spans="1:5" ht="23.25" customHeight="1" thickBot="1" x14ac:dyDescent="0.25">
      <c r="A33" s="157"/>
      <c r="B33" s="235"/>
      <c r="C33" s="156"/>
      <c r="D33" s="51" t="s">
        <v>177</v>
      </c>
      <c r="E33" s="3"/>
    </row>
    <row r="34" spans="1:5" ht="24" x14ac:dyDescent="0.2">
      <c r="A34" s="160">
        <v>7</v>
      </c>
      <c r="B34" s="236"/>
      <c r="C34" s="158" t="s">
        <v>178</v>
      </c>
      <c r="D34" s="52" t="s">
        <v>41</v>
      </c>
      <c r="E34" s="3"/>
    </row>
    <row r="35" spans="1:5" ht="24" x14ac:dyDescent="0.2">
      <c r="A35" s="160"/>
      <c r="B35" s="236"/>
      <c r="C35" s="158"/>
      <c r="D35" s="52" t="s">
        <v>63</v>
      </c>
      <c r="E35" s="3"/>
    </row>
    <row r="36" spans="1:5" ht="24" x14ac:dyDescent="0.2">
      <c r="A36" s="160"/>
      <c r="B36" s="236"/>
      <c r="C36" s="158"/>
      <c r="D36" s="52" t="s">
        <v>64</v>
      </c>
      <c r="E36" s="3"/>
    </row>
    <row r="37" spans="1:5" ht="24" x14ac:dyDescent="0.2">
      <c r="A37" s="160"/>
      <c r="B37" s="236"/>
      <c r="C37" s="158"/>
      <c r="D37" s="52" t="s">
        <v>42</v>
      </c>
      <c r="E37" s="3"/>
    </row>
    <row r="38" spans="1:5" ht="24" x14ac:dyDescent="0.2">
      <c r="A38" s="160"/>
      <c r="B38" s="236"/>
      <c r="C38" s="158"/>
      <c r="D38" s="52" t="s">
        <v>14</v>
      </c>
      <c r="E38" s="3"/>
    </row>
    <row r="39" spans="1:5" ht="24" x14ac:dyDescent="0.2">
      <c r="A39" s="160"/>
      <c r="B39" s="236"/>
      <c r="C39" s="158"/>
      <c r="D39" s="52" t="s">
        <v>73</v>
      </c>
      <c r="E39" s="3"/>
    </row>
    <row r="40" spans="1:5" ht="24" x14ac:dyDescent="0.2">
      <c r="A40" s="160"/>
      <c r="B40" s="237"/>
      <c r="C40" s="159"/>
      <c r="D40" s="52" t="s">
        <v>65</v>
      </c>
      <c r="E40" s="3"/>
    </row>
    <row r="41" spans="1:5" ht="24" x14ac:dyDescent="0.2">
      <c r="A41" s="190">
        <v>8</v>
      </c>
      <c r="B41" s="238"/>
      <c r="C41" s="196" t="s">
        <v>304</v>
      </c>
      <c r="D41" s="53" t="s">
        <v>72</v>
      </c>
      <c r="E41" s="3"/>
    </row>
    <row r="42" spans="1:5" ht="24" x14ac:dyDescent="0.2">
      <c r="A42" s="190"/>
      <c r="B42" s="238"/>
      <c r="C42" s="196"/>
      <c r="D42" s="53" t="s">
        <v>71</v>
      </c>
      <c r="E42" s="3"/>
    </row>
    <row r="43" spans="1:5" ht="24" x14ac:dyDescent="0.2">
      <c r="A43" s="190"/>
      <c r="B43" s="238"/>
      <c r="C43" s="196"/>
      <c r="D43" s="53" t="s">
        <v>303</v>
      </c>
      <c r="E43" s="3"/>
    </row>
    <row r="44" spans="1:5" ht="24" x14ac:dyDescent="0.2">
      <c r="A44" s="190"/>
      <c r="B44" s="238"/>
      <c r="C44" s="196"/>
      <c r="D44" s="53" t="s">
        <v>70</v>
      </c>
      <c r="E44" s="3"/>
    </row>
    <row r="45" spans="1:5" ht="24" x14ac:dyDescent="0.2">
      <c r="A45" s="190"/>
      <c r="B45" s="238"/>
      <c r="C45" s="196"/>
      <c r="D45" s="53" t="s">
        <v>69</v>
      </c>
      <c r="E45" s="3"/>
    </row>
    <row r="46" spans="1:5" ht="18.75" customHeight="1" x14ac:dyDescent="0.2">
      <c r="A46" s="191">
        <v>9</v>
      </c>
      <c r="B46" s="239">
        <v>9</v>
      </c>
      <c r="C46" s="103" t="s">
        <v>46</v>
      </c>
      <c r="D46" s="54" t="s">
        <v>15</v>
      </c>
      <c r="E46" s="3"/>
    </row>
    <row r="47" spans="1:5" ht="24" x14ac:dyDescent="0.2">
      <c r="A47" s="191"/>
      <c r="B47" s="240"/>
      <c r="C47" s="103"/>
      <c r="D47" s="54" t="s">
        <v>16</v>
      </c>
      <c r="E47" s="3"/>
    </row>
    <row r="48" spans="1:5" ht="24" x14ac:dyDescent="0.2">
      <c r="A48" s="191"/>
      <c r="B48" s="240"/>
      <c r="C48" s="103"/>
      <c r="D48" s="54" t="s">
        <v>61</v>
      </c>
      <c r="E48" s="3"/>
    </row>
    <row r="49" spans="1:5" ht="24" x14ac:dyDescent="0.2">
      <c r="A49" s="191"/>
      <c r="B49" s="240"/>
      <c r="C49" s="103"/>
      <c r="D49" s="54" t="s">
        <v>17</v>
      </c>
      <c r="E49" s="3"/>
    </row>
    <row r="50" spans="1:5" ht="24" x14ac:dyDescent="0.2">
      <c r="A50" s="191"/>
      <c r="B50" s="240"/>
      <c r="C50" s="103"/>
      <c r="D50" s="54" t="s">
        <v>47</v>
      </c>
      <c r="E50" s="3"/>
    </row>
    <row r="51" spans="1:5" ht="24" x14ac:dyDescent="0.2">
      <c r="A51" s="191"/>
      <c r="B51" s="240"/>
      <c r="C51" s="103"/>
      <c r="D51" s="54" t="s">
        <v>48</v>
      </c>
      <c r="E51" s="3"/>
    </row>
    <row r="52" spans="1:5" ht="24" x14ac:dyDescent="0.2">
      <c r="A52" s="191"/>
      <c r="B52" s="240"/>
      <c r="C52" s="103"/>
      <c r="D52" s="54" t="s">
        <v>49</v>
      </c>
      <c r="E52" s="3"/>
    </row>
    <row r="53" spans="1:5" ht="24" x14ac:dyDescent="0.2">
      <c r="A53" s="191"/>
      <c r="B53" s="240"/>
      <c r="C53" s="103"/>
      <c r="D53" s="54" t="s">
        <v>62</v>
      </c>
      <c r="E53" s="3"/>
    </row>
    <row r="54" spans="1:5" ht="24" x14ac:dyDescent="0.2">
      <c r="A54" s="191"/>
      <c r="B54" s="241"/>
      <c r="C54" s="103"/>
      <c r="D54" s="54" t="s">
        <v>50</v>
      </c>
      <c r="E54" s="3"/>
    </row>
    <row r="55" spans="1:5" ht="24" x14ac:dyDescent="0.2">
      <c r="A55" s="192">
        <v>10</v>
      </c>
      <c r="B55" s="231">
        <v>8</v>
      </c>
      <c r="C55" s="187" t="s">
        <v>18</v>
      </c>
      <c r="D55" s="55" t="s">
        <v>19</v>
      </c>
      <c r="E55" s="3"/>
    </row>
    <row r="56" spans="1:5" ht="24" x14ac:dyDescent="0.2">
      <c r="A56" s="192"/>
      <c r="B56" s="232"/>
      <c r="C56" s="188"/>
      <c r="D56" s="55" t="s">
        <v>326</v>
      </c>
      <c r="E56" s="3"/>
    </row>
    <row r="57" spans="1:5" ht="24" x14ac:dyDescent="0.2">
      <c r="A57" s="192"/>
      <c r="B57" s="232"/>
      <c r="C57" s="188"/>
      <c r="D57" s="55" t="s">
        <v>20</v>
      </c>
      <c r="E57" s="3"/>
    </row>
    <row r="58" spans="1:5" ht="24" x14ac:dyDescent="0.2">
      <c r="A58" s="192"/>
      <c r="B58" s="232"/>
      <c r="C58" s="188"/>
      <c r="D58" s="55" t="s">
        <v>33</v>
      </c>
      <c r="E58" s="3"/>
    </row>
    <row r="59" spans="1:5" ht="24" x14ac:dyDescent="0.2">
      <c r="A59" s="192"/>
      <c r="B59" s="232"/>
      <c r="C59" s="188"/>
      <c r="D59" s="55" t="s">
        <v>327</v>
      </c>
      <c r="E59" s="3"/>
    </row>
    <row r="60" spans="1:5" ht="24" x14ac:dyDescent="0.2">
      <c r="A60" s="192"/>
      <c r="B60" s="232"/>
      <c r="C60" s="188"/>
      <c r="D60" s="55" t="s">
        <v>328</v>
      </c>
      <c r="E60" s="3"/>
    </row>
    <row r="61" spans="1:5" ht="24" x14ac:dyDescent="0.2">
      <c r="A61" s="192"/>
      <c r="B61" s="232"/>
      <c r="C61" s="188"/>
      <c r="D61" s="55" t="s">
        <v>151</v>
      </c>
      <c r="E61" s="3"/>
    </row>
    <row r="62" spans="1:5" ht="24" x14ac:dyDescent="0.2">
      <c r="A62" s="192"/>
      <c r="B62" s="233"/>
      <c r="C62" s="189"/>
      <c r="D62" s="55" t="s">
        <v>152</v>
      </c>
      <c r="E62" s="3"/>
    </row>
    <row r="63" spans="1:5" ht="24" x14ac:dyDescent="0.2">
      <c r="A63" s="228">
        <v>11</v>
      </c>
      <c r="B63" s="215">
        <v>4</v>
      </c>
      <c r="C63" s="185" t="s">
        <v>34</v>
      </c>
      <c r="D63" s="56" t="s">
        <v>21</v>
      </c>
      <c r="E63" s="3"/>
    </row>
    <row r="64" spans="1:5" ht="24" x14ac:dyDescent="0.2">
      <c r="A64" s="228"/>
      <c r="B64" s="216"/>
      <c r="C64" s="185"/>
      <c r="D64" s="56" t="s">
        <v>22</v>
      </c>
      <c r="E64" s="3"/>
    </row>
    <row r="65" spans="1:5" ht="24" x14ac:dyDescent="0.2">
      <c r="A65" s="228"/>
      <c r="B65" s="216"/>
      <c r="C65" s="185"/>
      <c r="D65" s="56" t="s">
        <v>23</v>
      </c>
      <c r="E65" s="3"/>
    </row>
    <row r="66" spans="1:5" ht="24" x14ac:dyDescent="0.2">
      <c r="A66" s="228"/>
      <c r="B66" s="217"/>
      <c r="C66" s="185"/>
      <c r="D66" s="56" t="s">
        <v>24</v>
      </c>
      <c r="E66" s="3"/>
    </row>
    <row r="67" spans="1:5" ht="24" x14ac:dyDescent="0.2">
      <c r="A67" s="201">
        <v>12</v>
      </c>
      <c r="B67" s="204">
        <v>4</v>
      </c>
      <c r="C67" s="186" t="s">
        <v>155</v>
      </c>
      <c r="D67" s="57" t="s">
        <v>45</v>
      </c>
      <c r="E67" s="3"/>
    </row>
    <row r="68" spans="1:5" ht="24" x14ac:dyDescent="0.2">
      <c r="A68" s="201"/>
      <c r="B68" s="205"/>
      <c r="C68" s="186"/>
      <c r="D68" s="57" t="s">
        <v>25</v>
      </c>
      <c r="E68" s="3"/>
    </row>
    <row r="69" spans="1:5" ht="24" x14ac:dyDescent="0.2">
      <c r="A69" s="201"/>
      <c r="B69" s="205"/>
      <c r="C69" s="186"/>
      <c r="D69" s="57" t="s">
        <v>44</v>
      </c>
      <c r="E69" s="3"/>
    </row>
    <row r="70" spans="1:5" ht="24" x14ac:dyDescent="0.2">
      <c r="A70" s="201"/>
      <c r="B70" s="206"/>
      <c r="C70" s="186"/>
      <c r="D70" s="57" t="s">
        <v>43</v>
      </c>
      <c r="E70" s="3"/>
    </row>
    <row r="71" spans="1:5" ht="24.75" customHeight="1" x14ac:dyDescent="0.2">
      <c r="A71" s="169">
        <v>13</v>
      </c>
      <c r="B71" s="218">
        <v>10</v>
      </c>
      <c r="C71" s="161" t="s">
        <v>78</v>
      </c>
      <c r="D71" s="34" t="s">
        <v>305</v>
      </c>
      <c r="E71" s="3"/>
    </row>
    <row r="72" spans="1:5" ht="24.75" customHeight="1" x14ac:dyDescent="0.2">
      <c r="A72" s="169"/>
      <c r="B72" s="219"/>
      <c r="C72" s="162"/>
      <c r="D72" s="34" t="s">
        <v>306</v>
      </c>
      <c r="E72" s="3"/>
    </row>
    <row r="73" spans="1:5" ht="24.75" customHeight="1" x14ac:dyDescent="0.2">
      <c r="A73" s="169"/>
      <c r="B73" s="219"/>
      <c r="C73" s="162"/>
      <c r="D73" s="34" t="s">
        <v>307</v>
      </c>
      <c r="E73" s="3"/>
    </row>
    <row r="74" spans="1:5" ht="24.75" customHeight="1" x14ac:dyDescent="0.2">
      <c r="A74" s="169"/>
      <c r="B74" s="219"/>
      <c r="C74" s="162"/>
      <c r="D74" s="34" t="s">
        <v>308</v>
      </c>
      <c r="E74" s="3"/>
    </row>
    <row r="75" spans="1:5" ht="24" x14ac:dyDescent="0.2">
      <c r="A75" s="202">
        <v>14</v>
      </c>
      <c r="B75" s="220">
        <v>5</v>
      </c>
      <c r="C75" s="128" t="s">
        <v>26</v>
      </c>
      <c r="D75" s="58" t="s">
        <v>32</v>
      </c>
      <c r="E75" s="4" t="s">
        <v>149</v>
      </c>
    </row>
    <row r="76" spans="1:5" ht="24" x14ac:dyDescent="0.2">
      <c r="A76" s="202"/>
      <c r="B76" s="221"/>
      <c r="C76" s="128"/>
      <c r="D76" s="58" t="s">
        <v>31</v>
      </c>
      <c r="E76" s="4" t="s">
        <v>146</v>
      </c>
    </row>
    <row r="77" spans="1:5" ht="24" x14ac:dyDescent="0.2">
      <c r="A77" s="202"/>
      <c r="B77" s="221"/>
      <c r="C77" s="128"/>
      <c r="D77" s="58" t="s">
        <v>168</v>
      </c>
      <c r="E77" s="4"/>
    </row>
    <row r="78" spans="1:5" ht="24" x14ac:dyDescent="0.2">
      <c r="A78" s="202"/>
      <c r="B78" s="221"/>
      <c r="C78" s="128"/>
      <c r="D78" s="58" t="s">
        <v>27</v>
      </c>
      <c r="E78" s="4" t="s">
        <v>147</v>
      </c>
    </row>
    <row r="79" spans="1:5" ht="24" x14ac:dyDescent="0.2">
      <c r="A79" s="202"/>
      <c r="B79" s="222"/>
      <c r="C79" s="128"/>
      <c r="D79" s="59" t="s">
        <v>167</v>
      </c>
      <c r="E79" s="4" t="s">
        <v>148</v>
      </c>
    </row>
    <row r="80" spans="1:5" ht="24" x14ac:dyDescent="0.2">
      <c r="A80" s="211">
        <v>15</v>
      </c>
      <c r="B80" s="223"/>
      <c r="C80" s="229" t="s">
        <v>273</v>
      </c>
      <c r="D80" s="60" t="s">
        <v>51</v>
      </c>
      <c r="E80" s="3"/>
    </row>
    <row r="81" spans="1:5" ht="24" x14ac:dyDescent="0.2">
      <c r="A81" s="211"/>
      <c r="B81" s="223"/>
      <c r="C81" s="229"/>
      <c r="D81" s="60" t="s">
        <v>156</v>
      </c>
      <c r="E81" s="3"/>
    </row>
    <row r="82" spans="1:5" ht="24" x14ac:dyDescent="0.2">
      <c r="A82" s="211"/>
      <c r="B82" s="223"/>
      <c r="C82" s="229"/>
      <c r="D82" s="60" t="s">
        <v>52</v>
      </c>
      <c r="E82" s="3"/>
    </row>
    <row r="83" spans="1:5" ht="24" x14ac:dyDescent="0.2">
      <c r="A83" s="211"/>
      <c r="B83" s="224"/>
      <c r="C83" s="229"/>
      <c r="D83" s="60" t="s">
        <v>53</v>
      </c>
      <c r="E83" s="3"/>
    </row>
    <row r="84" spans="1:5" ht="24" x14ac:dyDescent="0.2">
      <c r="A84" s="210">
        <v>16</v>
      </c>
      <c r="B84" s="225">
        <v>7</v>
      </c>
      <c r="C84" s="212" t="s">
        <v>74</v>
      </c>
      <c r="D84" s="34" t="s">
        <v>58</v>
      </c>
      <c r="E84" s="3"/>
    </row>
    <row r="85" spans="1:5" ht="24" x14ac:dyDescent="0.2">
      <c r="A85" s="210"/>
      <c r="B85" s="226"/>
      <c r="C85" s="213"/>
      <c r="D85" s="34" t="s">
        <v>59</v>
      </c>
      <c r="E85" s="3"/>
    </row>
    <row r="86" spans="1:5" ht="24" x14ac:dyDescent="0.2">
      <c r="A86" s="210"/>
      <c r="B86" s="226"/>
      <c r="C86" s="213"/>
      <c r="D86" s="34" t="s">
        <v>75</v>
      </c>
      <c r="E86" s="3"/>
    </row>
    <row r="87" spans="1:5" ht="24" x14ac:dyDescent="0.2">
      <c r="A87" s="210"/>
      <c r="B87" s="226"/>
      <c r="C87" s="213"/>
      <c r="D87" s="34" t="s">
        <v>77</v>
      </c>
      <c r="E87" s="3"/>
    </row>
    <row r="88" spans="1:5" ht="24" x14ac:dyDescent="0.2">
      <c r="A88" s="210"/>
      <c r="B88" s="226"/>
      <c r="C88" s="213"/>
      <c r="D88" s="34" t="s">
        <v>68</v>
      </c>
      <c r="E88" s="3"/>
    </row>
    <row r="89" spans="1:5" ht="24" x14ac:dyDescent="0.2">
      <c r="A89" s="210"/>
      <c r="B89" s="226"/>
      <c r="C89" s="213"/>
      <c r="D89" s="34" t="s">
        <v>76</v>
      </c>
      <c r="E89" s="3"/>
    </row>
    <row r="90" spans="1:5" ht="24" x14ac:dyDescent="0.2">
      <c r="A90" s="210"/>
      <c r="B90" s="227"/>
      <c r="C90" s="214"/>
      <c r="D90" s="34" t="s">
        <v>157</v>
      </c>
      <c r="E90" s="3"/>
    </row>
    <row r="91" spans="1:5" ht="24" x14ac:dyDescent="0.2">
      <c r="A91" s="174">
        <v>17</v>
      </c>
      <c r="B91" s="246">
        <v>3</v>
      </c>
      <c r="C91" s="172" t="s">
        <v>158</v>
      </c>
      <c r="D91" s="61" t="s">
        <v>159</v>
      </c>
      <c r="E91" s="5"/>
    </row>
    <row r="92" spans="1:5" ht="24" x14ac:dyDescent="0.2">
      <c r="A92" s="174"/>
      <c r="B92" s="247"/>
      <c r="C92" s="172"/>
      <c r="D92" s="61" t="s">
        <v>160</v>
      </c>
      <c r="E92" s="5"/>
    </row>
    <row r="93" spans="1:5" ht="24.75" thickBot="1" x14ac:dyDescent="0.25">
      <c r="A93" s="175"/>
      <c r="B93" s="247"/>
      <c r="C93" s="173"/>
      <c r="D93" s="62" t="s">
        <v>161</v>
      </c>
      <c r="E93" s="5"/>
    </row>
    <row r="94" spans="1:5" ht="24" x14ac:dyDescent="0.2">
      <c r="A94" s="179">
        <v>18</v>
      </c>
      <c r="B94" s="248">
        <v>8</v>
      </c>
      <c r="C94" s="176" t="s">
        <v>162</v>
      </c>
      <c r="D94" s="63" t="s">
        <v>309</v>
      </c>
      <c r="E94" s="5"/>
    </row>
    <row r="95" spans="1:5" ht="24" x14ac:dyDescent="0.2">
      <c r="A95" s="180"/>
      <c r="B95" s="226"/>
      <c r="C95" s="177"/>
      <c r="D95" s="64" t="s">
        <v>312</v>
      </c>
      <c r="E95" s="5"/>
    </row>
    <row r="96" spans="1:5" ht="24" x14ac:dyDescent="0.2">
      <c r="A96" s="180"/>
      <c r="B96" s="226"/>
      <c r="C96" s="177"/>
      <c r="D96" s="64" t="s">
        <v>311</v>
      </c>
      <c r="E96" s="5"/>
    </row>
    <row r="97" spans="1:5" ht="24" x14ac:dyDescent="0.2">
      <c r="A97" s="180"/>
      <c r="B97" s="226"/>
      <c r="C97" s="177"/>
      <c r="D97" s="64" t="s">
        <v>310</v>
      </c>
      <c r="E97" s="5"/>
    </row>
    <row r="98" spans="1:5" ht="24" x14ac:dyDescent="0.2">
      <c r="A98" s="180"/>
      <c r="B98" s="226"/>
      <c r="C98" s="177"/>
      <c r="D98" s="64" t="s">
        <v>163</v>
      </c>
      <c r="E98" s="5"/>
    </row>
    <row r="99" spans="1:5" ht="24" x14ac:dyDescent="0.2">
      <c r="A99" s="180"/>
      <c r="B99" s="226"/>
      <c r="C99" s="177"/>
      <c r="D99" s="64" t="s">
        <v>324</v>
      </c>
      <c r="E99" s="5"/>
    </row>
    <row r="100" spans="1:5" ht="24.75" thickBot="1" x14ac:dyDescent="0.25">
      <c r="A100" s="181"/>
      <c r="B100" s="249"/>
      <c r="C100" s="178"/>
      <c r="D100" s="65" t="s">
        <v>325</v>
      </c>
      <c r="E100" s="5"/>
    </row>
    <row r="101" spans="1:5" ht="24" x14ac:dyDescent="0.2">
      <c r="A101" s="170">
        <v>19</v>
      </c>
      <c r="B101" s="248">
        <v>2</v>
      </c>
      <c r="C101" s="182" t="s">
        <v>164</v>
      </c>
      <c r="D101" s="66" t="s">
        <v>165</v>
      </c>
      <c r="E101" s="5"/>
    </row>
    <row r="102" spans="1:5" ht="24.75" thickBot="1" x14ac:dyDescent="0.25">
      <c r="A102" s="171"/>
      <c r="B102" s="249"/>
      <c r="C102" s="183"/>
      <c r="D102" s="67" t="s">
        <v>166</v>
      </c>
      <c r="E102" s="5"/>
    </row>
    <row r="103" spans="1:5" ht="24" x14ac:dyDescent="0.2">
      <c r="A103" s="166">
        <v>20</v>
      </c>
      <c r="B103" s="248">
        <v>7</v>
      </c>
      <c r="C103" s="163" t="s">
        <v>169</v>
      </c>
      <c r="D103" s="68" t="s">
        <v>316</v>
      </c>
      <c r="E103" s="5"/>
    </row>
    <row r="104" spans="1:5" ht="24" x14ac:dyDescent="0.2">
      <c r="A104" s="167"/>
      <c r="B104" s="226"/>
      <c r="C104" s="164"/>
      <c r="D104" s="69" t="s">
        <v>170</v>
      </c>
      <c r="E104" s="5"/>
    </row>
    <row r="105" spans="1:5" ht="24.75" thickBot="1" x14ac:dyDescent="0.25">
      <c r="A105" s="168"/>
      <c r="B105" s="249"/>
      <c r="C105" s="165"/>
      <c r="D105" s="70" t="s">
        <v>171</v>
      </c>
      <c r="E105" s="5"/>
    </row>
    <row r="106" spans="1:5" ht="24" x14ac:dyDescent="0.2">
      <c r="A106" s="258">
        <v>21</v>
      </c>
      <c r="B106" s="38"/>
      <c r="C106" s="242" t="s">
        <v>317</v>
      </c>
      <c r="D106" s="71" t="s">
        <v>318</v>
      </c>
      <c r="E106" s="5"/>
    </row>
    <row r="107" spans="1:5" ht="24" x14ac:dyDescent="0.2">
      <c r="A107" s="259"/>
      <c r="B107" s="37"/>
      <c r="C107" s="243"/>
      <c r="D107" s="72" t="s">
        <v>319</v>
      </c>
      <c r="E107" s="5"/>
    </row>
    <row r="108" spans="1:5" ht="24" x14ac:dyDescent="0.2">
      <c r="A108" s="259"/>
      <c r="B108" s="37"/>
      <c r="C108" s="243"/>
      <c r="D108" s="72" t="s">
        <v>320</v>
      </c>
      <c r="E108" s="5"/>
    </row>
    <row r="109" spans="1:5" ht="24" x14ac:dyDescent="0.2">
      <c r="A109" s="259"/>
      <c r="B109" s="37"/>
      <c r="C109" s="243"/>
      <c r="D109" s="73" t="s">
        <v>321</v>
      </c>
      <c r="E109" s="5"/>
    </row>
    <row r="110" spans="1:5" ht="24" x14ac:dyDescent="0.2">
      <c r="A110" s="259"/>
      <c r="B110" s="37"/>
      <c r="C110" s="243"/>
      <c r="D110" s="74" t="s">
        <v>322</v>
      </c>
      <c r="E110" s="5"/>
    </row>
    <row r="111" spans="1:5" ht="24.75" thickBot="1" x14ac:dyDescent="0.25">
      <c r="A111" s="260"/>
      <c r="B111" s="39"/>
      <c r="C111" s="244"/>
      <c r="D111" s="75" t="s">
        <v>323</v>
      </c>
      <c r="E111" s="5"/>
    </row>
    <row r="112" spans="1:5" ht="24" x14ac:dyDescent="0.2">
      <c r="A112" s="104">
        <v>22</v>
      </c>
      <c r="B112" s="250">
        <v>6</v>
      </c>
      <c r="C112" s="252" t="s">
        <v>179</v>
      </c>
      <c r="D112" s="76" t="s">
        <v>180</v>
      </c>
      <c r="E112" s="5"/>
    </row>
    <row r="113" spans="1:5" ht="24" x14ac:dyDescent="0.2">
      <c r="A113" s="105"/>
      <c r="B113" s="232"/>
      <c r="C113" s="253"/>
      <c r="D113" s="77" t="s">
        <v>181</v>
      </c>
      <c r="E113" s="5"/>
    </row>
    <row r="114" spans="1:5" ht="24" x14ac:dyDescent="0.2">
      <c r="A114" s="105"/>
      <c r="B114" s="232"/>
      <c r="C114" s="253"/>
      <c r="D114" s="77" t="s">
        <v>182</v>
      </c>
      <c r="E114" s="5"/>
    </row>
    <row r="115" spans="1:5" ht="24.75" thickBot="1" x14ac:dyDescent="0.25">
      <c r="A115" s="106"/>
      <c r="B115" s="251"/>
      <c r="C115" s="254"/>
      <c r="D115" s="78" t="s">
        <v>183</v>
      </c>
      <c r="E115" s="5"/>
    </row>
    <row r="116" spans="1:5" ht="24" x14ac:dyDescent="0.2">
      <c r="A116" s="107">
        <v>23</v>
      </c>
      <c r="B116" s="245">
        <v>17</v>
      </c>
      <c r="C116" s="255" t="s">
        <v>187</v>
      </c>
      <c r="D116" s="79" t="s">
        <v>66</v>
      </c>
      <c r="E116" s="5"/>
    </row>
    <row r="117" spans="1:5" ht="24" x14ac:dyDescent="0.2">
      <c r="A117" s="108"/>
      <c r="B117" s="245"/>
      <c r="C117" s="255"/>
      <c r="D117" s="80" t="s">
        <v>67</v>
      </c>
      <c r="E117" s="5"/>
    </row>
    <row r="118" spans="1:5" ht="24" x14ac:dyDescent="0.2">
      <c r="A118" s="108"/>
      <c r="B118" s="245"/>
      <c r="C118" s="255"/>
      <c r="D118" s="80" t="s">
        <v>184</v>
      </c>
      <c r="E118" s="5"/>
    </row>
    <row r="119" spans="1:5" ht="24" x14ac:dyDescent="0.2">
      <c r="A119" s="108"/>
      <c r="B119" s="245"/>
      <c r="C119" s="255"/>
      <c r="D119" s="80" t="s">
        <v>185</v>
      </c>
      <c r="E119" s="5"/>
    </row>
    <row r="120" spans="1:5" ht="24" x14ac:dyDescent="0.2">
      <c r="A120" s="108"/>
      <c r="B120" s="245"/>
      <c r="C120" s="255"/>
      <c r="D120" s="80" t="s">
        <v>186</v>
      </c>
      <c r="E120" s="5"/>
    </row>
    <row r="121" spans="1:5" ht="24" x14ac:dyDescent="0.2">
      <c r="A121" s="108"/>
      <c r="B121" s="245"/>
      <c r="C121" s="255"/>
      <c r="D121" s="80" t="s">
        <v>313</v>
      </c>
      <c r="E121" s="5"/>
    </row>
    <row r="122" spans="1:5" ht="24" x14ac:dyDescent="0.2">
      <c r="A122" s="149">
        <v>24</v>
      </c>
      <c r="B122" s="6"/>
      <c r="C122" s="152" t="s">
        <v>188</v>
      </c>
      <c r="D122" s="81" t="s">
        <v>189</v>
      </c>
      <c r="E122" s="5"/>
    </row>
    <row r="123" spans="1:5" ht="24" x14ac:dyDescent="0.2">
      <c r="A123" s="150"/>
      <c r="B123" s="7"/>
      <c r="C123" s="153"/>
      <c r="D123" s="81" t="s">
        <v>190</v>
      </c>
      <c r="E123" s="5"/>
    </row>
    <row r="124" spans="1:5" ht="24" x14ac:dyDescent="0.2">
      <c r="A124" s="151"/>
      <c r="B124" s="8"/>
      <c r="C124" s="154"/>
      <c r="D124" s="82" t="s">
        <v>191</v>
      </c>
      <c r="E124" s="5"/>
    </row>
    <row r="125" spans="1:5" ht="24" x14ac:dyDescent="0.2">
      <c r="A125" s="139">
        <v>25</v>
      </c>
      <c r="B125" s="9"/>
      <c r="C125" s="141" t="s">
        <v>192</v>
      </c>
      <c r="D125" s="83" t="s">
        <v>193</v>
      </c>
      <c r="E125" s="5"/>
    </row>
    <row r="126" spans="1:5" ht="24" x14ac:dyDescent="0.2">
      <c r="A126" s="140"/>
      <c r="B126" s="10"/>
      <c r="C126" s="142"/>
      <c r="D126" s="83" t="s">
        <v>194</v>
      </c>
      <c r="E126" s="5"/>
    </row>
    <row r="127" spans="1:5" ht="24" x14ac:dyDescent="0.2">
      <c r="A127" s="129">
        <v>26</v>
      </c>
      <c r="B127" s="11"/>
      <c r="C127" s="132" t="s">
        <v>195</v>
      </c>
      <c r="D127" s="84" t="s">
        <v>196</v>
      </c>
      <c r="E127" s="5"/>
    </row>
    <row r="128" spans="1:5" ht="24" x14ac:dyDescent="0.2">
      <c r="A128" s="131"/>
      <c r="B128" s="12"/>
      <c r="C128" s="134"/>
      <c r="D128" s="85" t="s">
        <v>197</v>
      </c>
      <c r="E128" s="5"/>
    </row>
    <row r="129" spans="1:5" ht="24" x14ac:dyDescent="0.2">
      <c r="A129" s="143">
        <v>27</v>
      </c>
      <c r="B129" s="13"/>
      <c r="C129" s="146" t="s">
        <v>198</v>
      </c>
      <c r="D129" s="86" t="s">
        <v>199</v>
      </c>
      <c r="E129" s="5"/>
    </row>
    <row r="130" spans="1:5" ht="24" x14ac:dyDescent="0.2">
      <c r="A130" s="144"/>
      <c r="B130" s="14"/>
      <c r="C130" s="147"/>
      <c r="D130" s="86" t="s">
        <v>338</v>
      </c>
      <c r="E130" s="5"/>
    </row>
    <row r="131" spans="1:5" ht="24" x14ac:dyDescent="0.2">
      <c r="A131" s="145"/>
      <c r="B131" s="15"/>
      <c r="C131" s="148"/>
      <c r="D131" s="87" t="s">
        <v>200</v>
      </c>
      <c r="E131" s="5"/>
    </row>
    <row r="132" spans="1:5" ht="24" x14ac:dyDescent="0.2">
      <c r="A132" s="125">
        <v>28</v>
      </c>
      <c r="B132" s="16"/>
      <c r="C132" s="128" t="s">
        <v>201</v>
      </c>
      <c r="D132" s="88" t="s">
        <v>202</v>
      </c>
      <c r="E132" s="5"/>
    </row>
    <row r="133" spans="1:5" ht="24" x14ac:dyDescent="0.2">
      <c r="A133" s="126"/>
      <c r="B133" s="16"/>
      <c r="C133" s="128"/>
      <c r="D133" s="88" t="s">
        <v>203</v>
      </c>
      <c r="E133" s="5"/>
    </row>
    <row r="134" spans="1:5" ht="24" x14ac:dyDescent="0.2">
      <c r="A134" s="126"/>
      <c r="B134" s="16"/>
      <c r="C134" s="128"/>
      <c r="D134" s="89" t="s">
        <v>204</v>
      </c>
      <c r="E134" s="5"/>
    </row>
    <row r="135" spans="1:5" ht="24" x14ac:dyDescent="0.2">
      <c r="A135" s="126"/>
      <c r="B135" s="16"/>
      <c r="C135" s="128"/>
      <c r="D135" s="88" t="s">
        <v>205</v>
      </c>
      <c r="E135" s="5"/>
    </row>
    <row r="136" spans="1:5" ht="24" x14ac:dyDescent="0.2">
      <c r="A136" s="127"/>
      <c r="B136" s="16"/>
      <c r="C136" s="128"/>
      <c r="D136" s="88" t="s">
        <v>206</v>
      </c>
      <c r="E136" s="5"/>
    </row>
    <row r="137" spans="1:5" ht="24" x14ac:dyDescent="0.2">
      <c r="A137" s="129">
        <v>29</v>
      </c>
      <c r="B137" s="11"/>
      <c r="C137" s="132" t="s">
        <v>207</v>
      </c>
      <c r="D137" s="85" t="s">
        <v>208</v>
      </c>
      <c r="E137" s="5"/>
    </row>
    <row r="138" spans="1:5" ht="24" x14ac:dyDescent="0.2">
      <c r="A138" s="130"/>
      <c r="B138" s="17"/>
      <c r="C138" s="133"/>
      <c r="D138" s="85" t="s">
        <v>209</v>
      </c>
      <c r="E138" s="5"/>
    </row>
    <row r="139" spans="1:5" ht="24" x14ac:dyDescent="0.2">
      <c r="A139" s="130"/>
      <c r="B139" s="17"/>
      <c r="C139" s="133"/>
      <c r="D139" s="85" t="s">
        <v>210</v>
      </c>
      <c r="E139" s="5"/>
    </row>
    <row r="140" spans="1:5" ht="24" x14ac:dyDescent="0.2">
      <c r="A140" s="130"/>
      <c r="B140" s="17"/>
      <c r="C140" s="133"/>
      <c r="D140" s="85" t="s">
        <v>211</v>
      </c>
      <c r="E140" s="5"/>
    </row>
    <row r="141" spans="1:5" ht="24" x14ac:dyDescent="0.2">
      <c r="A141" s="131"/>
      <c r="B141" s="12"/>
      <c r="C141" s="134"/>
      <c r="D141" s="85" t="s">
        <v>212</v>
      </c>
      <c r="E141" s="5"/>
    </row>
    <row r="142" spans="1:5" ht="24" x14ac:dyDescent="0.2">
      <c r="A142" s="135">
        <v>30</v>
      </c>
      <c r="B142" s="18"/>
      <c r="C142" s="138" t="s">
        <v>213</v>
      </c>
      <c r="D142" s="45" t="s">
        <v>214</v>
      </c>
      <c r="E142" s="5"/>
    </row>
    <row r="143" spans="1:5" ht="24" x14ac:dyDescent="0.2">
      <c r="A143" s="136"/>
      <c r="B143" s="18"/>
      <c r="C143" s="138"/>
      <c r="D143" s="45" t="s">
        <v>215</v>
      </c>
      <c r="E143" s="5"/>
    </row>
    <row r="144" spans="1:5" ht="24" x14ac:dyDescent="0.2">
      <c r="A144" s="136"/>
      <c r="B144" s="18"/>
      <c r="C144" s="138"/>
      <c r="D144" s="45" t="s">
        <v>216</v>
      </c>
      <c r="E144" s="5"/>
    </row>
    <row r="145" spans="1:5" ht="24" x14ac:dyDescent="0.2">
      <c r="A145" s="137"/>
      <c r="B145" s="18"/>
      <c r="C145" s="138"/>
      <c r="D145" s="45" t="s">
        <v>217</v>
      </c>
      <c r="E145" s="5"/>
    </row>
    <row r="146" spans="1:5" ht="24" x14ac:dyDescent="0.2">
      <c r="A146" s="109">
        <v>31</v>
      </c>
      <c r="B146" s="19"/>
      <c r="C146" s="112" t="s">
        <v>218</v>
      </c>
      <c r="D146" s="48" t="s">
        <v>219</v>
      </c>
      <c r="E146" s="5"/>
    </row>
    <row r="147" spans="1:5" ht="24" x14ac:dyDescent="0.2">
      <c r="A147" s="110"/>
      <c r="B147" s="20"/>
      <c r="C147" s="113"/>
      <c r="D147" s="48" t="s">
        <v>220</v>
      </c>
      <c r="E147" s="5"/>
    </row>
    <row r="148" spans="1:5" ht="24" x14ac:dyDescent="0.2">
      <c r="A148" s="110"/>
      <c r="B148" s="20"/>
      <c r="C148" s="113"/>
      <c r="D148" s="90" t="s">
        <v>221</v>
      </c>
      <c r="E148" s="5"/>
    </row>
    <row r="149" spans="1:5" ht="24" x14ac:dyDescent="0.2">
      <c r="A149" s="110"/>
      <c r="B149" s="20"/>
      <c r="C149" s="113"/>
      <c r="D149" s="90" t="s">
        <v>222</v>
      </c>
      <c r="E149" s="5"/>
    </row>
    <row r="150" spans="1:5" ht="24" x14ac:dyDescent="0.2">
      <c r="A150" s="111"/>
      <c r="B150" s="21"/>
      <c r="C150" s="114"/>
      <c r="D150" s="48" t="s">
        <v>223</v>
      </c>
      <c r="E150" s="5"/>
    </row>
    <row r="151" spans="1:5" ht="24" x14ac:dyDescent="0.2">
      <c r="A151" s="115">
        <v>32</v>
      </c>
      <c r="B151" s="22"/>
      <c r="C151" s="118" t="s">
        <v>224</v>
      </c>
      <c r="D151" s="91" t="s">
        <v>225</v>
      </c>
      <c r="E151" s="5"/>
    </row>
    <row r="152" spans="1:5" ht="24" x14ac:dyDescent="0.2">
      <c r="A152" s="116"/>
      <c r="B152" s="23"/>
      <c r="C152" s="119"/>
      <c r="D152" s="92" t="s">
        <v>226</v>
      </c>
      <c r="E152" s="5"/>
    </row>
    <row r="153" spans="1:5" ht="24" x14ac:dyDescent="0.2">
      <c r="A153" s="116"/>
      <c r="B153" s="23"/>
      <c r="C153" s="119"/>
      <c r="D153" s="92" t="s">
        <v>227</v>
      </c>
      <c r="E153" s="5"/>
    </row>
    <row r="154" spans="1:5" ht="24" x14ac:dyDescent="0.2">
      <c r="A154" s="116"/>
      <c r="B154" s="23"/>
      <c r="C154" s="119"/>
      <c r="D154" s="92" t="s">
        <v>228</v>
      </c>
      <c r="E154" s="5"/>
    </row>
    <row r="155" spans="1:5" ht="24" x14ac:dyDescent="0.2">
      <c r="A155" s="117"/>
      <c r="B155" s="24"/>
      <c r="C155" s="120"/>
      <c r="D155" s="92" t="s">
        <v>229</v>
      </c>
      <c r="E155" s="5"/>
    </row>
    <row r="156" spans="1:5" ht="24" x14ac:dyDescent="0.2">
      <c r="A156" s="121">
        <v>33</v>
      </c>
      <c r="B156" s="25"/>
      <c r="C156" s="124" t="s">
        <v>230</v>
      </c>
      <c r="D156" s="88" t="s">
        <v>231</v>
      </c>
      <c r="E156" s="5"/>
    </row>
    <row r="157" spans="1:5" ht="24" x14ac:dyDescent="0.2">
      <c r="A157" s="122"/>
      <c r="B157" s="25"/>
      <c r="C157" s="124"/>
      <c r="D157" s="89" t="s">
        <v>232</v>
      </c>
      <c r="E157" s="5"/>
    </row>
    <row r="158" spans="1:5" ht="24" x14ac:dyDescent="0.2">
      <c r="A158" s="123"/>
      <c r="B158" s="25"/>
      <c r="C158" s="124"/>
      <c r="D158" s="89" t="s">
        <v>233</v>
      </c>
      <c r="E158" s="5"/>
    </row>
    <row r="159" spans="1:5" ht="24" x14ac:dyDescent="0.2">
      <c r="A159" s="96">
        <v>34</v>
      </c>
      <c r="B159" s="26"/>
      <c r="C159" s="99" t="s">
        <v>234</v>
      </c>
      <c r="D159" s="93" t="s">
        <v>235</v>
      </c>
      <c r="E159" s="5"/>
    </row>
    <row r="160" spans="1:5" ht="24" x14ac:dyDescent="0.2">
      <c r="A160" s="97"/>
      <c r="B160" s="26"/>
      <c r="C160" s="99"/>
      <c r="D160" s="93" t="s">
        <v>236</v>
      </c>
      <c r="E160" s="5"/>
    </row>
    <row r="161" spans="1:5" ht="24" x14ac:dyDescent="0.2">
      <c r="A161" s="97"/>
      <c r="B161" s="26"/>
      <c r="C161" s="99"/>
      <c r="D161" s="93" t="s">
        <v>237</v>
      </c>
      <c r="E161" s="5"/>
    </row>
    <row r="162" spans="1:5" ht="24" x14ac:dyDescent="0.2">
      <c r="A162" s="97"/>
      <c r="B162" s="26"/>
      <c r="C162" s="99"/>
      <c r="D162" s="93" t="s">
        <v>238</v>
      </c>
      <c r="E162" s="5"/>
    </row>
    <row r="163" spans="1:5" ht="24" x14ac:dyDescent="0.2">
      <c r="A163" s="98"/>
      <c r="B163" s="26"/>
      <c r="C163" s="99"/>
      <c r="D163" s="93" t="s">
        <v>239</v>
      </c>
      <c r="E163" s="5"/>
    </row>
    <row r="164" spans="1:5" ht="24" x14ac:dyDescent="0.2">
      <c r="A164" s="100">
        <v>35</v>
      </c>
      <c r="B164" s="27"/>
      <c r="C164" s="103" t="s">
        <v>240</v>
      </c>
      <c r="D164" s="73" t="s">
        <v>241</v>
      </c>
      <c r="E164" s="5"/>
    </row>
    <row r="165" spans="1:5" ht="24" x14ac:dyDescent="0.2">
      <c r="A165" s="101"/>
      <c r="B165" s="27"/>
      <c r="C165" s="103"/>
      <c r="D165" s="73" t="s">
        <v>242</v>
      </c>
      <c r="E165" s="5"/>
    </row>
    <row r="166" spans="1:5" ht="24" x14ac:dyDescent="0.2">
      <c r="A166" s="101"/>
      <c r="B166" s="27"/>
      <c r="C166" s="103"/>
      <c r="D166" s="73" t="s">
        <v>243</v>
      </c>
      <c r="E166" s="5"/>
    </row>
    <row r="167" spans="1:5" ht="24" x14ac:dyDescent="0.2">
      <c r="A167" s="101"/>
      <c r="B167" s="27"/>
      <c r="C167" s="103"/>
      <c r="D167" s="73" t="s">
        <v>332</v>
      </c>
      <c r="E167" s="5"/>
    </row>
    <row r="168" spans="1:5" ht="24" x14ac:dyDescent="0.2">
      <c r="A168" s="101"/>
      <c r="B168" s="27"/>
      <c r="C168" s="103"/>
      <c r="D168" s="73" t="s">
        <v>333</v>
      </c>
      <c r="E168" s="5"/>
    </row>
    <row r="169" spans="1:5" ht="24" x14ac:dyDescent="0.2">
      <c r="A169" s="101"/>
      <c r="B169" s="27"/>
      <c r="C169" s="103"/>
      <c r="D169" s="73" t="s">
        <v>334</v>
      </c>
      <c r="E169" s="5"/>
    </row>
    <row r="170" spans="1:5" ht="24" x14ac:dyDescent="0.2">
      <c r="A170" s="101"/>
      <c r="B170" s="27"/>
      <c r="C170" s="103"/>
      <c r="D170" s="73" t="s">
        <v>244</v>
      </c>
      <c r="E170" s="5"/>
    </row>
    <row r="171" spans="1:5" ht="24" x14ac:dyDescent="0.2">
      <c r="A171" s="101"/>
      <c r="B171" s="27"/>
      <c r="C171" s="103"/>
      <c r="D171" s="73" t="s">
        <v>245</v>
      </c>
      <c r="E171" s="5"/>
    </row>
    <row r="172" spans="1:5" ht="24" x14ac:dyDescent="0.2">
      <c r="A172" s="101"/>
      <c r="B172" s="27"/>
      <c r="C172" s="103"/>
      <c r="D172" s="73" t="s">
        <v>335</v>
      </c>
      <c r="E172" s="5"/>
    </row>
    <row r="173" spans="1:5" ht="24" x14ac:dyDescent="0.2">
      <c r="A173" s="102"/>
      <c r="B173" s="27"/>
      <c r="C173" s="103"/>
      <c r="D173" s="73" t="s">
        <v>336</v>
      </c>
      <c r="E173" s="5"/>
    </row>
  </sheetData>
  <autoFilter ref="A3:D173" xr:uid="{00000000-0009-0000-0000-000000000000}"/>
  <mergeCells count="93">
    <mergeCell ref="A106:A111"/>
    <mergeCell ref="B55:B62"/>
    <mergeCell ref="C106:C111"/>
    <mergeCell ref="B116:B121"/>
    <mergeCell ref="B91:B93"/>
    <mergeCell ref="B94:B100"/>
    <mergeCell ref="B101:B102"/>
    <mergeCell ref="B103:B105"/>
    <mergeCell ref="B112:B115"/>
    <mergeCell ref="C112:C115"/>
    <mergeCell ref="C116:C121"/>
    <mergeCell ref="A84:A90"/>
    <mergeCell ref="A75:A79"/>
    <mergeCell ref="A80:A83"/>
    <mergeCell ref="C84:C90"/>
    <mergeCell ref="B63:B66"/>
    <mergeCell ref="B67:B70"/>
    <mergeCell ref="B71:B74"/>
    <mergeCell ref="B75:B79"/>
    <mergeCell ref="B80:B83"/>
    <mergeCell ref="B84:B90"/>
    <mergeCell ref="A63:A66"/>
    <mergeCell ref="A67:A70"/>
    <mergeCell ref="C80:C83"/>
    <mergeCell ref="C12:C17"/>
    <mergeCell ref="A4:A6"/>
    <mergeCell ref="A7:A11"/>
    <mergeCell ref="A12:A17"/>
    <mergeCell ref="A18:A20"/>
    <mergeCell ref="B4:B6"/>
    <mergeCell ref="C4:C6"/>
    <mergeCell ref="C7:C11"/>
    <mergeCell ref="C18:C20"/>
    <mergeCell ref="B18:B20"/>
    <mergeCell ref="B12:B17"/>
    <mergeCell ref="B7:B11"/>
    <mergeCell ref="A21:A25"/>
    <mergeCell ref="C63:C66"/>
    <mergeCell ref="C67:C70"/>
    <mergeCell ref="C75:C79"/>
    <mergeCell ref="C55:C62"/>
    <mergeCell ref="A41:A45"/>
    <mergeCell ref="A46:A54"/>
    <mergeCell ref="A55:A62"/>
    <mergeCell ref="B21:B25"/>
    <mergeCell ref="C41:C45"/>
    <mergeCell ref="C46:C54"/>
    <mergeCell ref="C21:C25"/>
    <mergeCell ref="B26:B33"/>
    <mergeCell ref="B34:B40"/>
    <mergeCell ref="B41:B45"/>
    <mergeCell ref="B46:B54"/>
    <mergeCell ref="A122:A124"/>
    <mergeCell ref="C122:C124"/>
    <mergeCell ref="C26:C33"/>
    <mergeCell ref="A26:A33"/>
    <mergeCell ref="C34:C40"/>
    <mergeCell ref="A34:A40"/>
    <mergeCell ref="C71:C74"/>
    <mergeCell ref="C103:C105"/>
    <mergeCell ref="A103:A105"/>
    <mergeCell ref="A71:A74"/>
    <mergeCell ref="A101:A102"/>
    <mergeCell ref="C91:C93"/>
    <mergeCell ref="A91:A93"/>
    <mergeCell ref="C94:C100"/>
    <mergeCell ref="A94:A100"/>
    <mergeCell ref="C101:C102"/>
    <mergeCell ref="C137:C141"/>
    <mergeCell ref="A142:A145"/>
    <mergeCell ref="C142:C145"/>
    <mergeCell ref="A125:A126"/>
    <mergeCell ref="C125:C126"/>
    <mergeCell ref="A127:A128"/>
    <mergeCell ref="C127:C128"/>
    <mergeCell ref="A129:A131"/>
    <mergeCell ref="C129:C131"/>
    <mergeCell ref="A1:D2"/>
    <mergeCell ref="A159:A163"/>
    <mergeCell ref="C159:C163"/>
    <mergeCell ref="A164:A173"/>
    <mergeCell ref="C164:C173"/>
    <mergeCell ref="A112:A115"/>
    <mergeCell ref="A116:A121"/>
    <mergeCell ref="A146:A150"/>
    <mergeCell ref="C146:C150"/>
    <mergeCell ref="A151:A155"/>
    <mergeCell ref="C151:C155"/>
    <mergeCell ref="A156:A158"/>
    <mergeCell ref="C156:C158"/>
    <mergeCell ref="A132:A136"/>
    <mergeCell ref="C132:C136"/>
    <mergeCell ref="A137:A141"/>
  </mergeCell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2"/>
  <sheetViews>
    <sheetView rightToLeft="1" zoomScale="70" zoomScaleNormal="70" workbookViewId="0">
      <selection activeCell="C5" sqref="C5"/>
    </sheetView>
  </sheetViews>
  <sheetFormatPr defaultRowHeight="23.25" x14ac:dyDescent="0.35"/>
  <cols>
    <col min="1" max="1" width="6.875" bestFit="1" customWidth="1"/>
    <col min="2" max="2" width="37.625" customWidth="1"/>
    <col min="3" max="3" width="169.125" bestFit="1" customWidth="1"/>
    <col min="4" max="5" width="10.625" hidden="1" customWidth="1"/>
    <col min="6" max="6" width="6.125" hidden="1" customWidth="1"/>
    <col min="7" max="7" width="39.125" style="30" customWidth="1"/>
  </cols>
  <sheetData>
    <row r="1" spans="1:7" ht="36" x14ac:dyDescent="0.2">
      <c r="A1" s="32" t="s">
        <v>28</v>
      </c>
      <c r="B1" s="32" t="s">
        <v>79</v>
      </c>
      <c r="C1" s="32" t="s">
        <v>246</v>
      </c>
      <c r="D1" s="32" t="s">
        <v>290</v>
      </c>
      <c r="E1" s="32"/>
      <c r="F1" s="32" t="s">
        <v>291</v>
      </c>
      <c r="G1" s="33" t="s">
        <v>299</v>
      </c>
    </row>
    <row r="2" spans="1:7" ht="33.75" x14ac:dyDescent="0.2">
      <c r="A2" s="28">
        <v>1</v>
      </c>
      <c r="B2" s="28" t="s">
        <v>118</v>
      </c>
      <c r="C2" s="28" t="s">
        <v>331</v>
      </c>
      <c r="D2" s="28">
        <v>89</v>
      </c>
      <c r="E2" s="28">
        <f>D2/1243*100</f>
        <v>7.1600965406275137</v>
      </c>
      <c r="F2" s="29">
        <f>15300*E2</f>
        <v>109549.47707160097</v>
      </c>
      <c r="G2" s="31">
        <v>100000</v>
      </c>
    </row>
    <row r="3" spans="1:7" ht="33.75" x14ac:dyDescent="0.2">
      <c r="A3" s="28">
        <v>2</v>
      </c>
      <c r="B3" s="28" t="s">
        <v>124</v>
      </c>
      <c r="C3" s="28" t="s">
        <v>330</v>
      </c>
      <c r="D3" s="28">
        <v>84</v>
      </c>
      <c r="E3" s="28">
        <f t="shared" ref="E3:E32" si="0">D3/1243*100</f>
        <v>6.7578439259855188</v>
      </c>
      <c r="F3" s="29">
        <f t="shared" ref="F3:F32" si="1">15300*E3</f>
        <v>103395.01206757844</v>
      </c>
      <c r="G3" s="31">
        <v>98000</v>
      </c>
    </row>
    <row r="4" spans="1:7" ht="33.75" x14ac:dyDescent="0.2">
      <c r="A4" s="28">
        <v>3</v>
      </c>
      <c r="B4" s="28" t="s">
        <v>99</v>
      </c>
      <c r="C4" s="28" t="s">
        <v>292</v>
      </c>
      <c r="D4" s="28">
        <v>84</v>
      </c>
      <c r="E4" s="28">
        <f t="shared" si="0"/>
        <v>6.7578439259855188</v>
      </c>
      <c r="F4" s="29">
        <f t="shared" si="1"/>
        <v>103395.01206757844</v>
      </c>
      <c r="G4" s="31">
        <v>98000</v>
      </c>
    </row>
    <row r="5" spans="1:7" ht="33.75" x14ac:dyDescent="0.2">
      <c r="A5" s="28">
        <v>4</v>
      </c>
      <c r="B5" s="28" t="s">
        <v>114</v>
      </c>
      <c r="C5" s="28" t="s">
        <v>293</v>
      </c>
      <c r="D5" s="28">
        <v>80</v>
      </c>
      <c r="E5" s="28">
        <f t="shared" si="0"/>
        <v>6.436041834271923</v>
      </c>
      <c r="F5" s="29">
        <f t="shared" si="1"/>
        <v>98471.440064360417</v>
      </c>
      <c r="G5" s="31">
        <v>98000</v>
      </c>
    </row>
    <row r="6" spans="1:7" ht="33.75" x14ac:dyDescent="0.2">
      <c r="A6" s="28">
        <v>5</v>
      </c>
      <c r="B6" s="28" t="s">
        <v>113</v>
      </c>
      <c r="C6" s="28" t="s">
        <v>294</v>
      </c>
      <c r="D6" s="28">
        <v>80</v>
      </c>
      <c r="E6" s="28">
        <f t="shared" si="0"/>
        <v>6.436041834271923</v>
      </c>
      <c r="F6" s="29">
        <f t="shared" si="1"/>
        <v>98471.440064360417</v>
      </c>
      <c r="G6" s="31">
        <v>98000</v>
      </c>
    </row>
    <row r="7" spans="1:7" ht="33.75" x14ac:dyDescent="0.2">
      <c r="A7" s="28">
        <v>6</v>
      </c>
      <c r="B7" s="28" t="s">
        <v>109</v>
      </c>
      <c r="C7" s="28" t="s">
        <v>282</v>
      </c>
      <c r="D7" s="28">
        <v>77</v>
      </c>
      <c r="E7" s="28">
        <f t="shared" si="0"/>
        <v>6.1946902654867255</v>
      </c>
      <c r="F7" s="29">
        <f t="shared" si="1"/>
        <v>94778.761061946905</v>
      </c>
      <c r="G7" s="31">
        <v>95000</v>
      </c>
    </row>
    <row r="8" spans="1:7" ht="33.75" x14ac:dyDescent="0.2">
      <c r="A8" s="28">
        <v>7</v>
      </c>
      <c r="B8" s="28" t="s">
        <v>115</v>
      </c>
      <c r="C8" s="28" t="s">
        <v>295</v>
      </c>
      <c r="D8" s="28">
        <v>75</v>
      </c>
      <c r="E8" s="28">
        <f t="shared" si="0"/>
        <v>6.0337892196299272</v>
      </c>
      <c r="F8" s="29">
        <f t="shared" si="1"/>
        <v>92316.975060337893</v>
      </c>
      <c r="G8" s="31">
        <v>92000</v>
      </c>
    </row>
    <row r="9" spans="1:7" ht="33.75" x14ac:dyDescent="0.2">
      <c r="A9" s="28">
        <v>8</v>
      </c>
      <c r="B9" s="28" t="s">
        <v>126</v>
      </c>
      <c r="C9" s="28" t="s">
        <v>272</v>
      </c>
      <c r="D9" s="28">
        <v>71</v>
      </c>
      <c r="E9" s="28">
        <f t="shared" si="0"/>
        <v>5.7119871279163315</v>
      </c>
      <c r="F9" s="29">
        <f t="shared" si="1"/>
        <v>87393.403057119867</v>
      </c>
      <c r="G9" s="31">
        <v>87000</v>
      </c>
    </row>
    <row r="10" spans="1:7" ht="33.75" x14ac:dyDescent="0.2">
      <c r="A10" s="28">
        <v>9</v>
      </c>
      <c r="B10" s="28" t="s">
        <v>89</v>
      </c>
      <c r="C10" s="28" t="s">
        <v>329</v>
      </c>
      <c r="D10" s="28">
        <v>67</v>
      </c>
      <c r="E10" s="28">
        <f t="shared" si="0"/>
        <v>5.3901850362027357</v>
      </c>
      <c r="F10" s="29">
        <f t="shared" si="1"/>
        <v>82469.831053901857</v>
      </c>
      <c r="G10" s="31">
        <v>82000</v>
      </c>
    </row>
    <row r="11" spans="1:7" ht="33.75" x14ac:dyDescent="0.2">
      <c r="A11" s="28">
        <v>10</v>
      </c>
      <c r="B11" s="28" t="s">
        <v>94</v>
      </c>
      <c r="C11" s="28" t="s">
        <v>277</v>
      </c>
      <c r="D11" s="28">
        <v>41</v>
      </c>
      <c r="E11" s="28">
        <f t="shared" si="0"/>
        <v>3.2984714400643607</v>
      </c>
      <c r="F11" s="29">
        <f t="shared" si="1"/>
        <v>50466.613032984715</v>
      </c>
      <c r="G11" s="31">
        <v>50000</v>
      </c>
    </row>
    <row r="12" spans="1:7" ht="33.75" x14ac:dyDescent="0.2">
      <c r="A12" s="28">
        <v>11</v>
      </c>
      <c r="B12" s="28" t="s">
        <v>121</v>
      </c>
      <c r="C12" s="28" t="s">
        <v>263</v>
      </c>
      <c r="D12" s="28">
        <v>37</v>
      </c>
      <c r="E12" s="28">
        <f t="shared" si="0"/>
        <v>2.9766693483507645</v>
      </c>
      <c r="F12" s="29">
        <f t="shared" si="1"/>
        <v>45543.041029766697</v>
      </c>
      <c r="G12" s="31">
        <v>46000</v>
      </c>
    </row>
    <row r="13" spans="1:7" ht="33.75" x14ac:dyDescent="0.2">
      <c r="A13" s="28">
        <v>12</v>
      </c>
      <c r="B13" s="28" t="s">
        <v>135</v>
      </c>
      <c r="C13" s="28" t="s">
        <v>288</v>
      </c>
      <c r="D13" s="28">
        <v>37</v>
      </c>
      <c r="E13" s="28">
        <f t="shared" si="0"/>
        <v>2.9766693483507645</v>
      </c>
      <c r="F13" s="29">
        <f t="shared" si="1"/>
        <v>45543.041029766697</v>
      </c>
      <c r="G13" s="31">
        <v>46000</v>
      </c>
    </row>
    <row r="14" spans="1:7" ht="33.75" x14ac:dyDescent="0.2">
      <c r="A14" s="28">
        <v>13</v>
      </c>
      <c r="B14" s="28" t="s">
        <v>97</v>
      </c>
      <c r="C14" s="28" t="s">
        <v>281</v>
      </c>
      <c r="D14" s="28">
        <v>35</v>
      </c>
      <c r="E14" s="28">
        <f t="shared" si="0"/>
        <v>2.8157683024939661</v>
      </c>
      <c r="F14" s="29">
        <f t="shared" si="1"/>
        <v>43081.255028157684</v>
      </c>
      <c r="G14" s="31">
        <v>43000</v>
      </c>
    </row>
    <row r="15" spans="1:7" ht="33.75" x14ac:dyDescent="0.2">
      <c r="A15" s="28">
        <v>14</v>
      </c>
      <c r="B15" s="28" t="s">
        <v>111</v>
      </c>
      <c r="C15" s="28" t="s">
        <v>296</v>
      </c>
      <c r="D15" s="28">
        <v>34</v>
      </c>
      <c r="E15" s="28">
        <f t="shared" si="0"/>
        <v>2.7353177795655674</v>
      </c>
      <c r="F15" s="29">
        <f t="shared" si="1"/>
        <v>41850.362027353185</v>
      </c>
      <c r="G15" s="31">
        <v>42000</v>
      </c>
    </row>
    <row r="16" spans="1:7" ht="33.75" x14ac:dyDescent="0.2">
      <c r="A16" s="28">
        <v>15</v>
      </c>
      <c r="B16" s="28" t="s">
        <v>92</v>
      </c>
      <c r="C16" s="28" t="s">
        <v>252</v>
      </c>
      <c r="D16" s="28">
        <v>33</v>
      </c>
      <c r="E16" s="28">
        <f t="shared" si="0"/>
        <v>2.6548672566371683</v>
      </c>
      <c r="F16" s="29">
        <f t="shared" si="1"/>
        <v>40619.469026548672</v>
      </c>
      <c r="G16" s="31">
        <v>41000</v>
      </c>
    </row>
    <row r="17" spans="1:7" ht="33.75" x14ac:dyDescent="0.2">
      <c r="A17" s="28">
        <v>16</v>
      </c>
      <c r="B17" s="28" t="s">
        <v>134</v>
      </c>
      <c r="C17" s="28" t="s">
        <v>276</v>
      </c>
      <c r="D17" s="28">
        <v>30</v>
      </c>
      <c r="E17" s="28">
        <f t="shared" si="0"/>
        <v>2.4135156878519708</v>
      </c>
      <c r="F17" s="29">
        <f t="shared" si="1"/>
        <v>36926.790024135153</v>
      </c>
      <c r="G17" s="31">
        <v>37000</v>
      </c>
    </row>
    <row r="18" spans="1:7" ht="33.75" x14ac:dyDescent="0.2">
      <c r="A18" s="28">
        <v>17</v>
      </c>
      <c r="B18" s="28" t="s">
        <v>129</v>
      </c>
      <c r="C18" s="28" t="s">
        <v>297</v>
      </c>
      <c r="D18" s="28">
        <v>28</v>
      </c>
      <c r="E18" s="28">
        <f t="shared" si="0"/>
        <v>2.2526146419951729</v>
      </c>
      <c r="F18" s="29">
        <f t="shared" si="1"/>
        <v>34465.004022526147</v>
      </c>
      <c r="G18" s="31">
        <v>34000</v>
      </c>
    </row>
    <row r="19" spans="1:7" ht="33.75" x14ac:dyDescent="0.2">
      <c r="A19" s="28">
        <v>18</v>
      </c>
      <c r="B19" s="28" t="s">
        <v>119</v>
      </c>
      <c r="C19" s="28" t="s">
        <v>285</v>
      </c>
      <c r="D19" s="28">
        <v>28</v>
      </c>
      <c r="E19" s="28">
        <f t="shared" si="0"/>
        <v>2.2526146419951729</v>
      </c>
      <c r="F19" s="29">
        <f t="shared" si="1"/>
        <v>34465.004022526147</v>
      </c>
      <c r="G19" s="31">
        <v>34000</v>
      </c>
    </row>
    <row r="20" spans="1:7" ht="33.75" x14ac:dyDescent="0.2">
      <c r="A20" s="28">
        <v>19</v>
      </c>
      <c r="B20" s="28" t="s">
        <v>131</v>
      </c>
      <c r="C20" s="28" t="s">
        <v>287</v>
      </c>
      <c r="D20" s="28">
        <v>28</v>
      </c>
      <c r="E20" s="28">
        <f t="shared" si="0"/>
        <v>2.2526146419951729</v>
      </c>
      <c r="F20" s="29">
        <f t="shared" si="1"/>
        <v>34465.004022526147</v>
      </c>
      <c r="G20" s="31">
        <v>34000</v>
      </c>
    </row>
    <row r="21" spans="1:7" ht="33.75" x14ac:dyDescent="0.2">
      <c r="A21" s="28">
        <v>20</v>
      </c>
      <c r="B21" s="28" t="s">
        <v>83</v>
      </c>
      <c r="C21" s="28" t="s">
        <v>298</v>
      </c>
      <c r="D21" s="28">
        <v>27</v>
      </c>
      <c r="E21" s="28">
        <f t="shared" si="0"/>
        <v>2.1721641190667738</v>
      </c>
      <c r="F21" s="29">
        <f t="shared" si="1"/>
        <v>33234.111021721641</v>
      </c>
      <c r="G21" s="31">
        <v>33000</v>
      </c>
    </row>
    <row r="22" spans="1:7" ht="33.75" x14ac:dyDescent="0.2">
      <c r="A22" s="28">
        <v>21</v>
      </c>
      <c r="B22" s="28" t="s">
        <v>122</v>
      </c>
      <c r="C22" s="28" t="s">
        <v>257</v>
      </c>
      <c r="D22" s="28">
        <v>21</v>
      </c>
      <c r="E22" s="28">
        <f t="shared" si="0"/>
        <v>1.6894609814963797</v>
      </c>
      <c r="F22" s="29">
        <f t="shared" si="1"/>
        <v>25848.75301689461</v>
      </c>
      <c r="G22" s="31">
        <v>26000</v>
      </c>
    </row>
    <row r="23" spans="1:7" ht="33.75" x14ac:dyDescent="0.2">
      <c r="A23" s="28">
        <v>22</v>
      </c>
      <c r="B23" s="28" t="s">
        <v>123</v>
      </c>
      <c r="C23" s="28" t="s">
        <v>258</v>
      </c>
      <c r="D23" s="28">
        <v>20</v>
      </c>
      <c r="E23" s="28">
        <f t="shared" si="0"/>
        <v>1.6090104585679808</v>
      </c>
      <c r="F23" s="29">
        <f t="shared" si="1"/>
        <v>24617.860016090104</v>
      </c>
      <c r="G23" s="31">
        <v>25000</v>
      </c>
    </row>
    <row r="24" spans="1:7" ht="33.75" x14ac:dyDescent="0.2">
      <c r="A24" s="28">
        <v>23</v>
      </c>
      <c r="B24" s="28" t="s">
        <v>140</v>
      </c>
      <c r="C24" s="28" t="s">
        <v>250</v>
      </c>
      <c r="D24" s="28">
        <v>19</v>
      </c>
      <c r="E24" s="28">
        <f t="shared" si="0"/>
        <v>1.5285599356395816</v>
      </c>
      <c r="F24" s="29">
        <f t="shared" si="1"/>
        <v>23386.967015285598</v>
      </c>
      <c r="G24" s="31">
        <v>23000</v>
      </c>
    </row>
    <row r="25" spans="1:7" ht="33.75" x14ac:dyDescent="0.2">
      <c r="A25" s="28">
        <v>24</v>
      </c>
      <c r="B25" s="28" t="s">
        <v>103</v>
      </c>
      <c r="C25" s="28" t="s">
        <v>253</v>
      </c>
      <c r="D25" s="28">
        <v>19</v>
      </c>
      <c r="E25" s="28">
        <f t="shared" si="0"/>
        <v>1.5285599356395816</v>
      </c>
      <c r="F25" s="29">
        <f t="shared" si="1"/>
        <v>23386.967015285598</v>
      </c>
      <c r="G25" s="31">
        <v>23000</v>
      </c>
    </row>
    <row r="26" spans="1:7" ht="33.75" x14ac:dyDescent="0.2">
      <c r="A26" s="28">
        <v>25</v>
      </c>
      <c r="B26" s="28" t="s">
        <v>128</v>
      </c>
      <c r="C26" s="28" t="s">
        <v>262</v>
      </c>
      <c r="D26" s="28">
        <v>18</v>
      </c>
      <c r="E26" s="28">
        <f t="shared" si="0"/>
        <v>1.4481094127111827</v>
      </c>
      <c r="F26" s="29">
        <f t="shared" si="1"/>
        <v>22156.074014481095</v>
      </c>
      <c r="G26" s="31">
        <v>22000</v>
      </c>
    </row>
    <row r="27" spans="1:7" ht="33.75" x14ac:dyDescent="0.2">
      <c r="A27" s="28">
        <v>26</v>
      </c>
      <c r="B27" s="28" t="s">
        <v>82</v>
      </c>
      <c r="C27" s="28" t="s">
        <v>251</v>
      </c>
      <c r="D27" s="28">
        <v>17</v>
      </c>
      <c r="E27" s="28">
        <f t="shared" si="0"/>
        <v>1.3676588897827837</v>
      </c>
      <c r="F27" s="29">
        <f t="shared" si="1"/>
        <v>20925.181013676593</v>
      </c>
      <c r="G27" s="31">
        <v>21000</v>
      </c>
    </row>
    <row r="28" spans="1:7" ht="33.75" x14ac:dyDescent="0.2">
      <c r="A28" s="28">
        <v>27</v>
      </c>
      <c r="B28" s="28" t="s">
        <v>96</v>
      </c>
      <c r="C28" s="28" t="s">
        <v>187</v>
      </c>
      <c r="D28" s="28">
        <v>17</v>
      </c>
      <c r="E28" s="28">
        <f t="shared" si="0"/>
        <v>1.3676588897827837</v>
      </c>
      <c r="F28" s="29">
        <f t="shared" si="1"/>
        <v>20925.181013676593</v>
      </c>
      <c r="G28" s="31">
        <v>21000</v>
      </c>
    </row>
    <row r="29" spans="1:7" ht="33.75" x14ac:dyDescent="0.2">
      <c r="A29" s="28">
        <v>28</v>
      </c>
      <c r="B29" s="28" t="s">
        <v>86</v>
      </c>
      <c r="C29" s="28" t="s">
        <v>251</v>
      </c>
      <c r="D29" s="28">
        <v>17</v>
      </c>
      <c r="E29" s="28">
        <f t="shared" si="0"/>
        <v>1.3676588897827837</v>
      </c>
      <c r="F29" s="29">
        <f t="shared" si="1"/>
        <v>20925.181013676593</v>
      </c>
      <c r="G29" s="31">
        <v>21000</v>
      </c>
    </row>
    <row r="30" spans="1:7" ht="33.75" x14ac:dyDescent="0.2">
      <c r="A30" s="28">
        <v>29</v>
      </c>
      <c r="B30" s="28" t="s">
        <v>90</v>
      </c>
      <c r="C30" s="28" t="s">
        <v>280</v>
      </c>
      <c r="D30" s="28">
        <v>16</v>
      </c>
      <c r="E30" s="28">
        <f t="shared" si="0"/>
        <v>1.2872083668543846</v>
      </c>
      <c r="F30" s="29">
        <f t="shared" si="1"/>
        <v>19694.288012872083</v>
      </c>
      <c r="G30" s="31">
        <v>20000</v>
      </c>
    </row>
    <row r="31" spans="1:7" ht="33.75" x14ac:dyDescent="0.2">
      <c r="A31" s="28">
        <v>30</v>
      </c>
      <c r="B31" s="28" t="s">
        <v>93</v>
      </c>
      <c r="C31" s="28" t="s">
        <v>278</v>
      </c>
      <c r="D31" s="28">
        <v>16</v>
      </c>
      <c r="E31" s="28">
        <f t="shared" si="0"/>
        <v>1.2872083668543846</v>
      </c>
      <c r="F31" s="29">
        <f t="shared" si="1"/>
        <v>19694.288012872083</v>
      </c>
      <c r="G31" s="31">
        <v>20000</v>
      </c>
    </row>
    <row r="32" spans="1:7" ht="33.75" x14ac:dyDescent="0.2">
      <c r="A32" s="28">
        <v>31</v>
      </c>
      <c r="B32" s="28" t="s">
        <v>87</v>
      </c>
      <c r="C32" s="28" t="s">
        <v>274</v>
      </c>
      <c r="D32" s="28">
        <v>16</v>
      </c>
      <c r="E32" s="28">
        <f t="shared" si="0"/>
        <v>1.2872083668543846</v>
      </c>
      <c r="F32" s="29">
        <f t="shared" si="1"/>
        <v>19694.288012872083</v>
      </c>
      <c r="G32" s="31">
        <v>20000</v>
      </c>
    </row>
    <row r="33" spans="1:7" ht="33.75" x14ac:dyDescent="0.2">
      <c r="A33" s="28">
        <v>32</v>
      </c>
      <c r="B33" s="28" t="s">
        <v>105</v>
      </c>
      <c r="C33" s="28" t="s">
        <v>268</v>
      </c>
      <c r="D33" s="28">
        <v>15</v>
      </c>
      <c r="E33" s="28"/>
      <c r="F33" s="28">
        <v>10000</v>
      </c>
      <c r="G33" s="31">
        <v>10000</v>
      </c>
    </row>
    <row r="34" spans="1:7" ht="33.75" x14ac:dyDescent="0.2">
      <c r="A34" s="28">
        <v>33</v>
      </c>
      <c r="B34" s="28" t="s">
        <v>141</v>
      </c>
      <c r="C34" s="28" t="s">
        <v>255</v>
      </c>
      <c r="D34" s="28">
        <v>15</v>
      </c>
      <c r="E34" s="28"/>
      <c r="F34" s="28">
        <v>10000</v>
      </c>
      <c r="G34" s="31">
        <v>10000</v>
      </c>
    </row>
    <row r="35" spans="1:7" ht="33.75" x14ac:dyDescent="0.2">
      <c r="A35" s="28">
        <v>34</v>
      </c>
      <c r="B35" s="28" t="s">
        <v>125</v>
      </c>
      <c r="C35" s="28" t="s">
        <v>275</v>
      </c>
      <c r="D35" s="28">
        <v>14</v>
      </c>
      <c r="E35" s="28"/>
      <c r="F35" s="28">
        <v>10000</v>
      </c>
      <c r="G35" s="31">
        <v>10000</v>
      </c>
    </row>
    <row r="36" spans="1:7" ht="33.75" x14ac:dyDescent="0.2">
      <c r="A36" s="28">
        <v>35</v>
      </c>
      <c r="B36" s="28" t="s">
        <v>260</v>
      </c>
      <c r="C36" s="28" t="s">
        <v>284</v>
      </c>
      <c r="D36" s="28">
        <v>13</v>
      </c>
      <c r="E36" s="28"/>
      <c r="F36" s="28">
        <v>10000</v>
      </c>
      <c r="G36" s="31">
        <v>10000</v>
      </c>
    </row>
    <row r="37" spans="1:7" ht="33.75" x14ac:dyDescent="0.2">
      <c r="A37" s="28">
        <v>36</v>
      </c>
      <c r="B37" s="28" t="s">
        <v>95</v>
      </c>
      <c r="C37" s="28" t="s">
        <v>254</v>
      </c>
      <c r="D37" s="28">
        <v>13</v>
      </c>
      <c r="E37" s="28"/>
      <c r="F37" s="28">
        <v>10000</v>
      </c>
      <c r="G37" s="31">
        <v>10000</v>
      </c>
    </row>
    <row r="38" spans="1:7" ht="33.75" x14ac:dyDescent="0.2">
      <c r="A38" s="28">
        <v>37</v>
      </c>
      <c r="B38" s="28" t="s">
        <v>116</v>
      </c>
      <c r="C38" s="28" t="s">
        <v>283</v>
      </c>
      <c r="D38" s="28">
        <v>12</v>
      </c>
      <c r="E38" s="28"/>
      <c r="F38" s="28">
        <v>10000</v>
      </c>
      <c r="G38" s="31">
        <v>10000</v>
      </c>
    </row>
    <row r="39" spans="1:7" ht="33.75" x14ac:dyDescent="0.2">
      <c r="A39" s="28">
        <v>38</v>
      </c>
      <c r="B39" s="28" t="s">
        <v>100</v>
      </c>
      <c r="C39" s="28" t="s">
        <v>172</v>
      </c>
      <c r="D39" s="28">
        <v>11</v>
      </c>
      <c r="E39" s="28"/>
      <c r="F39" s="28">
        <v>10000</v>
      </c>
      <c r="G39" s="31">
        <v>10000</v>
      </c>
    </row>
    <row r="40" spans="1:7" ht="33.75" x14ac:dyDescent="0.2">
      <c r="A40" s="28">
        <v>39</v>
      </c>
      <c r="B40" s="28" t="s">
        <v>130</v>
      </c>
      <c r="C40" s="28" t="s">
        <v>172</v>
      </c>
      <c r="D40" s="28">
        <v>11</v>
      </c>
      <c r="E40" s="28"/>
      <c r="F40" s="28">
        <v>10000</v>
      </c>
      <c r="G40" s="31">
        <v>10000</v>
      </c>
    </row>
    <row r="41" spans="1:7" ht="33.75" x14ac:dyDescent="0.2">
      <c r="A41" s="28">
        <v>40</v>
      </c>
      <c r="B41" s="28" t="s">
        <v>85</v>
      </c>
      <c r="C41" s="28" t="s">
        <v>266</v>
      </c>
      <c r="D41" s="28">
        <v>11</v>
      </c>
      <c r="E41" s="28"/>
      <c r="F41" s="28">
        <v>10000</v>
      </c>
      <c r="G41" s="31">
        <v>10000</v>
      </c>
    </row>
    <row r="42" spans="1:7" ht="33.75" x14ac:dyDescent="0.2">
      <c r="A42" s="28">
        <v>41</v>
      </c>
      <c r="B42" s="28" t="s">
        <v>143</v>
      </c>
      <c r="C42" s="28" t="s">
        <v>256</v>
      </c>
      <c r="D42" s="28">
        <v>11</v>
      </c>
      <c r="E42" s="28"/>
      <c r="F42" s="28">
        <v>10000</v>
      </c>
      <c r="G42" s="31">
        <v>10000</v>
      </c>
    </row>
    <row r="43" spans="1:7" ht="33.75" x14ac:dyDescent="0.2">
      <c r="A43" s="28">
        <v>42</v>
      </c>
      <c r="B43" s="28" t="s">
        <v>138</v>
      </c>
      <c r="C43" s="28" t="s">
        <v>289</v>
      </c>
      <c r="D43" s="28">
        <v>11</v>
      </c>
      <c r="E43" s="28"/>
      <c r="F43" s="28">
        <v>10000</v>
      </c>
      <c r="G43" s="31">
        <v>10000</v>
      </c>
    </row>
    <row r="44" spans="1:7" ht="33.75" x14ac:dyDescent="0.2">
      <c r="A44" s="28">
        <v>43</v>
      </c>
      <c r="B44" s="28" t="s">
        <v>132</v>
      </c>
      <c r="C44" s="28" t="s">
        <v>259</v>
      </c>
      <c r="D44" s="28">
        <v>11</v>
      </c>
      <c r="E44" s="28"/>
      <c r="F44" s="28">
        <v>10000</v>
      </c>
      <c r="G44" s="31">
        <v>10000</v>
      </c>
    </row>
    <row r="45" spans="1:7" ht="33.75" x14ac:dyDescent="0.2">
      <c r="A45" s="28">
        <v>44</v>
      </c>
      <c r="B45" s="28" t="s">
        <v>120</v>
      </c>
      <c r="C45" s="28" t="s">
        <v>172</v>
      </c>
      <c r="D45" s="28">
        <v>11</v>
      </c>
      <c r="E45" s="28"/>
      <c r="F45" s="28">
        <v>10000</v>
      </c>
      <c r="G45" s="31">
        <v>10000</v>
      </c>
    </row>
    <row r="46" spans="1:7" ht="33.75" x14ac:dyDescent="0.2">
      <c r="A46" s="28">
        <v>45</v>
      </c>
      <c r="B46" s="28" t="s">
        <v>88</v>
      </c>
      <c r="C46" s="28" t="s">
        <v>279</v>
      </c>
      <c r="D46" s="28">
        <v>11</v>
      </c>
      <c r="E46" s="28"/>
      <c r="F46" s="28">
        <v>10000</v>
      </c>
      <c r="G46" s="31">
        <v>10000</v>
      </c>
    </row>
    <row r="47" spans="1:7" ht="33.75" x14ac:dyDescent="0.2">
      <c r="A47" s="28">
        <v>46</v>
      </c>
      <c r="B47" s="28" t="s">
        <v>98</v>
      </c>
      <c r="C47" s="28" t="s">
        <v>267</v>
      </c>
      <c r="D47" s="28">
        <v>11</v>
      </c>
      <c r="E47" s="28"/>
      <c r="F47" s="28">
        <v>10000</v>
      </c>
      <c r="G47" s="31">
        <v>10000</v>
      </c>
    </row>
    <row r="48" spans="1:7" ht="33.75" x14ac:dyDescent="0.2">
      <c r="A48" s="28">
        <v>47</v>
      </c>
      <c r="B48" s="28" t="s">
        <v>145</v>
      </c>
      <c r="C48" s="28" t="s">
        <v>271</v>
      </c>
      <c r="D48" s="28">
        <v>10</v>
      </c>
      <c r="E48" s="28"/>
      <c r="F48" s="28">
        <v>10000</v>
      </c>
      <c r="G48" s="31">
        <v>10000</v>
      </c>
    </row>
    <row r="49" spans="1:7" ht="33.75" x14ac:dyDescent="0.2">
      <c r="A49" s="28">
        <v>48</v>
      </c>
      <c r="B49" s="28" t="s">
        <v>84</v>
      </c>
      <c r="C49" s="28" t="s">
        <v>46</v>
      </c>
      <c r="D49" s="28">
        <v>9</v>
      </c>
      <c r="E49" s="28"/>
      <c r="F49" s="28">
        <v>5000</v>
      </c>
      <c r="G49" s="31">
        <v>5000</v>
      </c>
    </row>
    <row r="50" spans="1:7" ht="33.75" x14ac:dyDescent="0.2">
      <c r="A50" s="28">
        <v>49</v>
      </c>
      <c r="B50" s="28" t="s">
        <v>136</v>
      </c>
      <c r="C50" s="28" t="s">
        <v>261</v>
      </c>
      <c r="D50" s="28">
        <v>9</v>
      </c>
      <c r="E50" s="28"/>
      <c r="F50" s="28">
        <v>5000</v>
      </c>
      <c r="G50" s="31">
        <v>5000</v>
      </c>
    </row>
    <row r="51" spans="1:7" ht="33.75" x14ac:dyDescent="0.2">
      <c r="A51" s="28">
        <v>50</v>
      </c>
      <c r="B51" s="28" t="s">
        <v>104</v>
      </c>
      <c r="C51" s="28" t="s">
        <v>46</v>
      </c>
      <c r="D51" s="28">
        <v>9</v>
      </c>
      <c r="E51" s="28"/>
      <c r="F51" s="28">
        <v>5000</v>
      </c>
      <c r="G51" s="31">
        <v>5000</v>
      </c>
    </row>
    <row r="52" spans="1:7" ht="33.75" x14ac:dyDescent="0.2">
      <c r="A52" s="28">
        <v>51</v>
      </c>
      <c r="B52" s="28" t="s">
        <v>110</v>
      </c>
      <c r="C52" s="28" t="s">
        <v>162</v>
      </c>
      <c r="D52" s="28">
        <v>8</v>
      </c>
      <c r="E52" s="28"/>
      <c r="F52" s="28">
        <v>5000</v>
      </c>
      <c r="G52" s="31">
        <v>5000</v>
      </c>
    </row>
    <row r="53" spans="1:7" ht="33.75" x14ac:dyDescent="0.2">
      <c r="A53" s="28">
        <v>52</v>
      </c>
      <c r="B53" s="28" t="s">
        <v>80</v>
      </c>
      <c r="C53" s="28" t="s">
        <v>18</v>
      </c>
      <c r="D53" s="28">
        <v>8</v>
      </c>
      <c r="E53" s="28"/>
      <c r="F53" s="28">
        <v>5000</v>
      </c>
      <c r="G53" s="31">
        <v>5000</v>
      </c>
    </row>
    <row r="54" spans="1:7" ht="33.75" x14ac:dyDescent="0.2">
      <c r="A54" s="28">
        <v>53</v>
      </c>
      <c r="B54" s="28" t="s">
        <v>137</v>
      </c>
      <c r="C54" s="28" t="s">
        <v>178</v>
      </c>
      <c r="D54" s="28">
        <v>8</v>
      </c>
      <c r="E54" s="28"/>
      <c r="F54" s="28">
        <v>5000</v>
      </c>
      <c r="G54" s="31">
        <v>5000</v>
      </c>
    </row>
    <row r="55" spans="1:7" ht="33.75" x14ac:dyDescent="0.2">
      <c r="A55" s="28">
        <v>54</v>
      </c>
      <c r="B55" s="28" t="s">
        <v>127</v>
      </c>
      <c r="C55" s="28" t="s">
        <v>178</v>
      </c>
      <c r="D55" s="28">
        <v>8</v>
      </c>
      <c r="E55" s="28"/>
      <c r="F55" s="28">
        <v>5000</v>
      </c>
      <c r="G55" s="31">
        <v>5000</v>
      </c>
    </row>
    <row r="56" spans="1:7" ht="33.75" x14ac:dyDescent="0.2">
      <c r="A56" s="28">
        <v>55</v>
      </c>
      <c r="B56" s="28" t="s">
        <v>108</v>
      </c>
      <c r="C56" s="28" t="s">
        <v>18</v>
      </c>
      <c r="D56" s="28">
        <v>8</v>
      </c>
      <c r="E56" s="28"/>
      <c r="F56" s="28">
        <v>5000</v>
      </c>
      <c r="G56" s="31">
        <v>5000</v>
      </c>
    </row>
    <row r="57" spans="1:7" ht="33.75" x14ac:dyDescent="0.2">
      <c r="A57" s="28">
        <v>56</v>
      </c>
      <c r="B57" s="28" t="s">
        <v>81</v>
      </c>
      <c r="C57" s="28" t="s">
        <v>273</v>
      </c>
      <c r="D57" s="28">
        <v>7</v>
      </c>
      <c r="E57" s="28"/>
      <c r="F57" s="28">
        <v>5000</v>
      </c>
      <c r="G57" s="31">
        <v>5000</v>
      </c>
    </row>
    <row r="58" spans="1:7" ht="33.75" x14ac:dyDescent="0.2">
      <c r="A58" s="28">
        <v>57</v>
      </c>
      <c r="B58" s="28" t="s">
        <v>91</v>
      </c>
      <c r="C58" s="28" t="s">
        <v>247</v>
      </c>
      <c r="D58" s="28">
        <v>7</v>
      </c>
      <c r="E58" s="28"/>
      <c r="F58" s="28">
        <v>5000</v>
      </c>
      <c r="G58" s="31">
        <v>5000</v>
      </c>
    </row>
    <row r="59" spans="1:7" ht="33.75" x14ac:dyDescent="0.2">
      <c r="A59" s="28">
        <v>58</v>
      </c>
      <c r="B59" s="28" t="s">
        <v>265</v>
      </c>
      <c r="C59" s="28" t="s">
        <v>264</v>
      </c>
      <c r="D59" s="28">
        <v>7</v>
      </c>
      <c r="E59" s="28"/>
      <c r="F59" s="28">
        <v>5000</v>
      </c>
      <c r="G59" s="31">
        <v>5000</v>
      </c>
    </row>
    <row r="60" spans="1:7" ht="33.75" x14ac:dyDescent="0.2">
      <c r="A60" s="28">
        <v>59</v>
      </c>
      <c r="B60" s="28" t="s">
        <v>101</v>
      </c>
      <c r="C60" s="28" t="s">
        <v>249</v>
      </c>
      <c r="D60" s="28">
        <v>7</v>
      </c>
      <c r="E60" s="28"/>
      <c r="F60" s="28">
        <v>5000</v>
      </c>
      <c r="G60" s="31">
        <v>5000</v>
      </c>
    </row>
    <row r="61" spans="1:7" ht="33.75" x14ac:dyDescent="0.2">
      <c r="A61" s="28">
        <v>60</v>
      </c>
      <c r="B61" s="28" t="s">
        <v>144</v>
      </c>
      <c r="C61" s="28" t="s">
        <v>264</v>
      </c>
      <c r="D61" s="28">
        <v>7</v>
      </c>
      <c r="E61" s="28"/>
      <c r="F61" s="28">
        <v>5000</v>
      </c>
      <c r="G61" s="31">
        <v>5000</v>
      </c>
    </row>
    <row r="62" spans="1:7" ht="33.75" x14ac:dyDescent="0.2">
      <c r="A62" s="28">
        <v>61</v>
      </c>
      <c r="B62" s="28" t="s">
        <v>106</v>
      </c>
      <c r="C62" s="28" t="s">
        <v>286</v>
      </c>
      <c r="D62" s="28">
        <v>7</v>
      </c>
      <c r="E62" s="28"/>
      <c r="F62" s="28">
        <v>5000</v>
      </c>
      <c r="G62" s="31">
        <v>5000</v>
      </c>
    </row>
    <row r="63" spans="1:7" ht="33.75" x14ac:dyDescent="0.2">
      <c r="A63" s="28">
        <v>62</v>
      </c>
      <c r="B63" s="28" t="s">
        <v>133</v>
      </c>
      <c r="C63" s="28" t="s">
        <v>248</v>
      </c>
      <c r="D63" s="28">
        <v>6</v>
      </c>
      <c r="E63" s="28"/>
      <c r="F63" s="28">
        <v>5000</v>
      </c>
      <c r="G63" s="31">
        <v>5000</v>
      </c>
    </row>
    <row r="64" spans="1:7" ht="33.75" x14ac:dyDescent="0.2">
      <c r="A64" s="28">
        <v>63</v>
      </c>
      <c r="B64" s="28" t="s">
        <v>142</v>
      </c>
      <c r="C64" s="28" t="s">
        <v>269</v>
      </c>
      <c r="D64" s="28">
        <v>6</v>
      </c>
      <c r="E64" s="28"/>
      <c r="F64" s="28">
        <v>5000</v>
      </c>
      <c r="G64" s="31">
        <v>5000</v>
      </c>
    </row>
    <row r="65" spans="1:7" ht="33.75" x14ac:dyDescent="0.2">
      <c r="A65" s="28">
        <v>64</v>
      </c>
      <c r="B65" s="28" t="s">
        <v>139</v>
      </c>
      <c r="C65" s="28" t="s">
        <v>248</v>
      </c>
      <c r="D65" s="28">
        <v>6</v>
      </c>
      <c r="E65" s="28"/>
      <c r="F65" s="28">
        <v>5000</v>
      </c>
      <c r="G65" s="31">
        <v>5000</v>
      </c>
    </row>
    <row r="66" spans="1:7" ht="33.75" x14ac:dyDescent="0.2">
      <c r="A66" s="28">
        <v>65</v>
      </c>
      <c r="B66" s="28" t="s">
        <v>102</v>
      </c>
      <c r="C66" s="28" t="s">
        <v>26</v>
      </c>
      <c r="D66" s="28">
        <v>5</v>
      </c>
      <c r="E66" s="28"/>
      <c r="F66" s="28">
        <v>5000</v>
      </c>
      <c r="G66" s="31">
        <v>3000</v>
      </c>
    </row>
    <row r="67" spans="1:7" ht="33.75" x14ac:dyDescent="0.2">
      <c r="A67" s="28">
        <v>66</v>
      </c>
      <c r="B67" s="28" t="s">
        <v>107</v>
      </c>
      <c r="C67" s="28" t="s">
        <v>26</v>
      </c>
      <c r="D67" s="28">
        <v>5</v>
      </c>
      <c r="E67" s="28"/>
      <c r="F67" s="28">
        <v>5000</v>
      </c>
      <c r="G67" s="31">
        <v>3000</v>
      </c>
    </row>
    <row r="68" spans="1:7" ht="33.75" x14ac:dyDescent="0.2">
      <c r="A68" s="28">
        <v>67</v>
      </c>
      <c r="B68" s="28" t="s">
        <v>117</v>
      </c>
      <c r="C68" s="28" t="s">
        <v>155</v>
      </c>
      <c r="D68" s="28">
        <v>4</v>
      </c>
      <c r="E68" s="28"/>
      <c r="F68" s="28">
        <v>5000</v>
      </c>
      <c r="G68" s="31">
        <v>3000</v>
      </c>
    </row>
    <row r="69" spans="1:7" ht="33.75" x14ac:dyDescent="0.2">
      <c r="A69" s="28">
        <v>68</v>
      </c>
      <c r="B69" s="28" t="s">
        <v>112</v>
      </c>
      <c r="C69" s="28" t="s">
        <v>155</v>
      </c>
      <c r="D69" s="28">
        <v>4</v>
      </c>
      <c r="E69" s="28"/>
      <c r="F69" s="28">
        <v>5000</v>
      </c>
      <c r="G69" s="31">
        <v>3000</v>
      </c>
    </row>
    <row r="70" spans="1:7" ht="33.75" x14ac:dyDescent="0.2">
      <c r="A70" s="28">
        <v>69</v>
      </c>
      <c r="B70" s="28" t="s">
        <v>270</v>
      </c>
      <c r="C70" s="28" t="s">
        <v>10</v>
      </c>
      <c r="D70" s="28">
        <v>3</v>
      </c>
      <c r="E70" s="28"/>
      <c r="F70" s="28">
        <v>5000</v>
      </c>
      <c r="G70" s="31">
        <v>3000</v>
      </c>
    </row>
    <row r="71" spans="1:7" ht="33.75" x14ac:dyDescent="0.2">
      <c r="A71" s="35">
        <v>70</v>
      </c>
      <c r="B71" s="256" t="s">
        <v>314</v>
      </c>
      <c r="C71" s="256"/>
      <c r="D71" s="36"/>
      <c r="E71" s="36"/>
      <c r="F71" s="36"/>
      <c r="G71" s="31">
        <v>210000</v>
      </c>
    </row>
    <row r="72" spans="1:7" ht="53.25" x14ac:dyDescent="0.2">
      <c r="A72" s="257" t="s">
        <v>315</v>
      </c>
      <c r="B72" s="257"/>
      <c r="C72" s="257"/>
      <c r="D72" s="36"/>
      <c r="E72" s="36"/>
      <c r="F72" s="36"/>
      <c r="G72" s="31">
        <v>2000000</v>
      </c>
    </row>
  </sheetData>
  <mergeCells count="2">
    <mergeCell ref="B71:C71"/>
    <mergeCell ref="A72:C7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نهایی تقسیم اعتبارات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محمديان روشن، آسيه</dc:creator>
  <cp:lastModifiedBy>Administrator</cp:lastModifiedBy>
  <cp:lastPrinted>2023-03-11T15:48:45Z</cp:lastPrinted>
  <dcterms:created xsi:type="dcterms:W3CDTF">2015-06-05T18:17:20Z</dcterms:created>
  <dcterms:modified xsi:type="dcterms:W3CDTF">2023-08-19T07:50:12Z</dcterms:modified>
</cp:coreProperties>
</file>